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tabRatio="870" activeTab="0"/>
  </bookViews>
  <sheets>
    <sheet name="ご説明" sheetId="1" r:id="rId1"/>
    <sheet name="鑑定評価額" sheetId="2" r:id="rId2"/>
    <sheet name="賃貸事業収支・アクティブ商業" sheetId="3" r:id="rId3"/>
    <sheet name="賃貸事業収支・パッシブ商業" sheetId="4" r:id="rId4"/>
    <sheet name="賃貸事業収支・オフィスビル" sheetId="5" r:id="rId5"/>
    <sheet name="賃貸事業収支・その他" sheetId="6" r:id="rId6"/>
    <sheet name="賃貸事業収支・全体" sheetId="7" r:id="rId7"/>
  </sheets>
  <definedNames/>
  <calcPr fullCalcOnLoad="1"/>
</workbook>
</file>

<file path=xl/sharedStrings.xml><?xml version="1.0" encoding="utf-8"?>
<sst xmlns="http://schemas.openxmlformats.org/spreadsheetml/2006/main" count="467" uniqueCount="188">
  <si>
    <t>物件名称</t>
  </si>
  <si>
    <t>取得価格</t>
  </si>
  <si>
    <t>取得</t>
  </si>
  <si>
    <t>Cap Rate</t>
  </si>
  <si>
    <t>直近</t>
  </si>
  <si>
    <t>鑑定評価額</t>
  </si>
  <si>
    <t>前期末</t>
  </si>
  <si>
    <t>鑑定評価書</t>
  </si>
  <si>
    <t>作成会社</t>
  </si>
  <si>
    <t>差異</t>
  </si>
  <si>
    <t>谷澤総合鑑定所</t>
  </si>
  <si>
    <t>日本不動産研究所</t>
  </si>
  <si>
    <t>商業施設　合計</t>
  </si>
  <si>
    <t>-</t>
  </si>
  <si>
    <t>オフィスビル　合計</t>
  </si>
  <si>
    <t>大和不動産鑑定</t>
  </si>
  <si>
    <t>科　目</t>
  </si>
  <si>
    <t>キャナルシティ博多</t>
  </si>
  <si>
    <t>キャナルシティ博多・B</t>
  </si>
  <si>
    <t>パークプレイス大分</t>
  </si>
  <si>
    <t>サンリブシティ小倉</t>
  </si>
  <si>
    <t>(A)</t>
  </si>
  <si>
    <t>(B)</t>
  </si>
  <si>
    <t>差　異</t>
  </si>
  <si>
    <t>予　想</t>
  </si>
  <si>
    <t>(C)</t>
  </si>
  <si>
    <t>（運用期間）</t>
  </si>
  <si>
    <t>①不動産賃貸事業収益合計　</t>
  </si>
  <si>
    <t xml:space="preserve"> 不動産賃貸収入</t>
  </si>
  <si>
    <t xml:space="preserve"> その他 不動産賃貸収入</t>
  </si>
  <si>
    <t>②不動産賃貸事業費用合計　</t>
  </si>
  <si>
    <t xml:space="preserve"> 外注委託費</t>
  </si>
  <si>
    <t xml:space="preserve"> 修繕費</t>
  </si>
  <si>
    <t xml:space="preserve"> 原状回復費</t>
  </si>
  <si>
    <t xml:space="preserve"> 公租公課</t>
  </si>
  <si>
    <t xml:space="preserve"> 損害保険料</t>
  </si>
  <si>
    <t xml:space="preserve"> 水道光熱費</t>
  </si>
  <si>
    <t xml:space="preserve"> その他 不動産賃貸費用</t>
  </si>
  <si>
    <t>③NOI（＝①－②）</t>
  </si>
  <si>
    <t>④減価償却費</t>
  </si>
  <si>
    <t>⑤賃貸事業利益 （＝③－④）</t>
  </si>
  <si>
    <t>⑥NOI利回り（対取得価格）</t>
  </si>
  <si>
    <t>⑦資本的支出</t>
  </si>
  <si>
    <t>花畑SC</t>
  </si>
  <si>
    <t>（A-B）</t>
  </si>
  <si>
    <t>非開示</t>
  </si>
  <si>
    <t>　（運用期間）</t>
  </si>
  <si>
    <t xml:space="preserve"> ①不動産賃貸事業収益合計　</t>
  </si>
  <si>
    <t>②不動産賃貸事業費用合計</t>
  </si>
  <si>
    <t xml:space="preserve"> ③NOI（＝①－②）</t>
  </si>
  <si>
    <t xml:space="preserve"> ④減価償却費</t>
  </si>
  <si>
    <t xml:space="preserve"> ⑤賃貸事業利益（＝③－④）</t>
  </si>
  <si>
    <t xml:space="preserve"> ⑥NOI利回り（対取得価格）</t>
  </si>
  <si>
    <t xml:space="preserve"> ⑦資本的支出</t>
  </si>
  <si>
    <t xml:space="preserve">直接還元法 </t>
  </si>
  <si>
    <t>その他　合計</t>
  </si>
  <si>
    <t>全物件　合計</t>
  </si>
  <si>
    <t>②「賃貸事業収支」シートについて</t>
  </si>
  <si>
    <t>①「鑑定評価額」シートについて</t>
  </si>
  <si>
    <t>各シートに関するご説明</t>
  </si>
  <si>
    <t xml:space="preserve"> キャナルシティ博多</t>
  </si>
  <si>
    <t xml:space="preserve"> キャナルシティ博多・B</t>
  </si>
  <si>
    <t xml:space="preserve"> パークプレイス大分</t>
  </si>
  <si>
    <t xml:space="preserve"> サンリブシティ小倉</t>
  </si>
  <si>
    <t xml:space="preserve"> スクエアモール鹿児島宇宿</t>
  </si>
  <si>
    <t xml:space="preserve"> 熊本インターコミュニティSC</t>
  </si>
  <si>
    <t xml:space="preserve"> 花畑SC</t>
  </si>
  <si>
    <t xml:space="preserve"> 久留米東櫛原SC</t>
  </si>
  <si>
    <t xml:space="preserve"> ケーズデンキ鹿児島本店</t>
  </si>
  <si>
    <t xml:space="preserve"> マリノアシティ福岡（マリナサイド棟）</t>
  </si>
  <si>
    <t xml:space="preserve"> キャナルシティ・ビジネスセンタービル</t>
  </si>
  <si>
    <t xml:space="preserve"> 呉服町ビジネスセンター</t>
  </si>
  <si>
    <t xml:space="preserve"> サニックス博多ビル</t>
  </si>
  <si>
    <t xml:space="preserve"> 大博通りビジネスセンター</t>
  </si>
  <si>
    <t xml:space="preserve"> 東比恵ビジネスセンター</t>
  </si>
  <si>
    <t xml:space="preserve"> 天神西通りセンタービル</t>
  </si>
  <si>
    <t xml:space="preserve"> 天神ノースフロントビル</t>
  </si>
  <si>
    <t xml:space="preserve"> アメックス赤坂門タワー</t>
  </si>
  <si>
    <t xml:space="preserve"> シティハウスけやき通り</t>
  </si>
  <si>
    <t xml:space="preserve"> Aqualia千早 </t>
  </si>
  <si>
    <t xml:space="preserve"> ディー・ウイングタワー</t>
  </si>
  <si>
    <t xml:space="preserve"> グランフォーレ薬院南</t>
  </si>
  <si>
    <t xml:space="preserve"> ホテルフォルツァ大分</t>
  </si>
  <si>
    <t xml:space="preserve"> 鳥栖ロジスティクスセンター</t>
  </si>
  <si>
    <t xml:space="preserve"> ロジシティみなと香椎</t>
  </si>
  <si>
    <t xml:space="preserve"> ロジシティ久山</t>
  </si>
  <si>
    <t>2.テナントの承諾が得られていないものは非開示としています。</t>
  </si>
  <si>
    <t>1.「取得価格」はいずれも諸経費（手数料、公租公課等）を含まない金額で記載しています。</t>
  </si>
  <si>
    <t>帳簿価額</t>
  </si>
  <si>
    <t>帳簿価額との</t>
  </si>
  <si>
    <t>商業施設</t>
  </si>
  <si>
    <t xml:space="preserve"> 木の葉モール橋本</t>
  </si>
  <si>
    <t>オフィスビル</t>
  </si>
  <si>
    <t xml:space="preserve"> 東比恵ビジネスセンターⅡ</t>
  </si>
  <si>
    <t>その他</t>
  </si>
  <si>
    <t>福岡リート投資法人鑑定評価額</t>
  </si>
  <si>
    <t>木の葉モール橋本</t>
  </si>
  <si>
    <t>①</t>
  </si>
  <si>
    <t>②</t>
  </si>
  <si>
    <t>③</t>
  </si>
  <si>
    <t>①-②</t>
  </si>
  <si>
    <t>①-③</t>
  </si>
  <si>
    <t>④</t>
  </si>
  <si>
    <t>⑤</t>
  </si>
  <si>
    <t>④-⑤</t>
  </si>
  <si>
    <t>との差異</t>
  </si>
  <si>
    <t>差異</t>
  </si>
  <si>
    <t>合計</t>
  </si>
  <si>
    <t>(A-B)</t>
  </si>
  <si>
    <t>第28期</t>
  </si>
  <si>
    <t>スクエアモール</t>
  </si>
  <si>
    <t>鹿児島宇宿</t>
  </si>
  <si>
    <t>熊本インター</t>
  </si>
  <si>
    <t>コミュニティSC</t>
  </si>
  <si>
    <t>久留米東櫛原</t>
  </si>
  <si>
    <t>SC</t>
  </si>
  <si>
    <t>ケーズデンキ</t>
  </si>
  <si>
    <t>鹿児島本店</t>
  </si>
  <si>
    <t>マリノアシティ福岡</t>
  </si>
  <si>
    <t>（マリナサイド棟）</t>
  </si>
  <si>
    <t>キャナルシティ</t>
  </si>
  <si>
    <t>・ビジネス</t>
  </si>
  <si>
    <t>センタービル</t>
  </si>
  <si>
    <t>呉服町</t>
  </si>
  <si>
    <t>ビジネス</t>
  </si>
  <si>
    <t>センター</t>
  </si>
  <si>
    <t>サニックス</t>
  </si>
  <si>
    <t>博多ビル</t>
  </si>
  <si>
    <t>大博通り</t>
  </si>
  <si>
    <t>東比恵</t>
  </si>
  <si>
    <t>天神西通り</t>
  </si>
  <si>
    <t>天神ノース</t>
  </si>
  <si>
    <t>フロントビル</t>
  </si>
  <si>
    <t>センターⅡ</t>
  </si>
  <si>
    <t>アメックス</t>
  </si>
  <si>
    <t>赤坂門</t>
  </si>
  <si>
    <t>タワー</t>
  </si>
  <si>
    <t>シティ</t>
  </si>
  <si>
    <t>ハウス</t>
  </si>
  <si>
    <t>けやき通り</t>
  </si>
  <si>
    <t>Aqualia</t>
  </si>
  <si>
    <t>千　早</t>
  </si>
  <si>
    <t>ディー・</t>
  </si>
  <si>
    <t>ウイング</t>
  </si>
  <si>
    <t>グラン</t>
  </si>
  <si>
    <t>フォーレ</t>
  </si>
  <si>
    <t>薬院南</t>
  </si>
  <si>
    <t>ホテル</t>
  </si>
  <si>
    <t>フォルツァ</t>
  </si>
  <si>
    <t>大分</t>
  </si>
  <si>
    <t>鳥栖</t>
  </si>
  <si>
    <t>ロジスティクス</t>
  </si>
  <si>
    <t>ロジシティ</t>
  </si>
  <si>
    <t>みなと香椎</t>
  </si>
  <si>
    <t>久山</t>
  </si>
  <si>
    <t>(A-C)</t>
  </si>
  <si>
    <t>（A-C）</t>
  </si>
  <si>
    <t>合計</t>
  </si>
  <si>
    <t>2.パークプレイス大分には、第28期に取得したパークプレイス大分第一駐車場を含みます。</t>
  </si>
  <si>
    <t xml:space="preserve"> ティサージホテル那覇</t>
  </si>
  <si>
    <t>-</t>
  </si>
  <si>
    <t>-</t>
  </si>
  <si>
    <t>（第29期末）</t>
  </si>
  <si>
    <t>（第28期末）</t>
  </si>
  <si>
    <t>（第28期末）</t>
  </si>
  <si>
    <t>（第29期末）</t>
  </si>
  <si>
    <t>第29期</t>
  </si>
  <si>
    <t>（2018年9月1日～2019年2月28日）</t>
  </si>
  <si>
    <t xml:space="preserve"> 181日</t>
  </si>
  <si>
    <t>第29期合計</t>
  </si>
  <si>
    <t>第29期合計</t>
  </si>
  <si>
    <t>第28期</t>
  </si>
  <si>
    <t xml:space="preserve"> 184日</t>
  </si>
  <si>
    <t>▲3日</t>
  </si>
  <si>
    <t>▲ 0</t>
  </si>
  <si>
    <t>（2018年9月1日～2019年2月28日）</t>
  </si>
  <si>
    <t>第29期</t>
  </si>
  <si>
    <t>181日</t>
  </si>
  <si>
    <t>184日</t>
  </si>
  <si>
    <t>0</t>
  </si>
  <si>
    <t>181日</t>
  </si>
  <si>
    <t>ティサージ</t>
  </si>
  <si>
    <t>ホテル</t>
  </si>
  <si>
    <t>那覇</t>
  </si>
  <si>
    <t>第28期合計</t>
  </si>
  <si>
    <t>184日</t>
  </si>
  <si>
    <t>1.予想の数値は第28期決算発表時公表予想です。</t>
  </si>
  <si>
    <t>3.ティサージホテル那覇の前期末の鑑定評価額及び直接還元法のCap Rateは、物件取得時の鑑定評価に基づく数値を記載しています。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</si>
</sst>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0.000"/>
    <numFmt numFmtId="183" formatCode="0.0000"/>
    <numFmt numFmtId="184" formatCode="0.00000"/>
    <numFmt numFmtId="185" formatCode="0.0"/>
    <numFmt numFmtId="186" formatCode="0;&quot;▲ &quot;0"/>
    <numFmt numFmtId="187" formatCode="0.00%;&quot;▲&quot;0.00%"/>
    <numFmt numFmtId="188" formatCode="0.0%;&quot;▲&quot;0.0%"/>
    <numFmt numFmtId="189" formatCode="#,##0;&quot;▲ &quot;#,##0"/>
    <numFmt numFmtId="190" formatCode="0.0000%"/>
    <numFmt numFmtId="191" formatCode="0.0%;&quot;▲&quot;\▲0.0%"/>
    <numFmt numFmtId="192" formatCode="0;&quot;△ &quot;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  <font>
      <sz val="18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9"/>
      <name val="ＭＳ Ｐゴシック"/>
      <family val="3"/>
    </font>
    <font>
      <sz val="5.5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rgb="FF000000"/>
      <name val="ＭＳ Ｐゴシック"/>
      <family val="3"/>
    </font>
    <font>
      <sz val="7"/>
      <color rgb="FF000000"/>
      <name val="ＭＳ Ｐゴシック"/>
      <family val="3"/>
    </font>
    <font>
      <sz val="8"/>
      <color rgb="FFFFFFFF"/>
      <name val="ＭＳ Ｐゴシック"/>
      <family val="3"/>
    </font>
    <font>
      <sz val="7"/>
      <color rgb="FFFFFFFF"/>
      <name val="ＭＳ Ｐゴシック"/>
      <family val="3"/>
    </font>
    <font>
      <sz val="5.5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5EDFF"/>
        <bgColor indexed="64"/>
      </patternFill>
    </fill>
    <fill>
      <patternFill patternType="solid">
        <fgColor rgb="FF1F458B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8EDFE"/>
        <bgColor indexed="64"/>
      </patternFill>
    </fill>
  </fills>
  <borders count="1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7F7F7F"/>
      </left>
      <right style="thin">
        <color rgb="FF7F7F7F"/>
      </right>
      <top style="dotted">
        <color rgb="FF7F7F7F"/>
      </top>
      <bottom style="dotted">
        <color rgb="FF7F7F7F"/>
      </bottom>
    </border>
    <border>
      <left style="thin">
        <color theme="0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 style="thin">
        <color rgb="FFFFFFFF"/>
      </left>
      <right>
        <color indexed="63"/>
      </right>
      <top style="thin">
        <color rgb="FF1F458B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1F458B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>
        <color indexed="63"/>
      </right>
      <top>
        <color indexed="63"/>
      </top>
      <bottom style="thin">
        <color rgb="FF1F458B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1F458B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1F458B"/>
      </bottom>
    </border>
    <border>
      <left style="thin">
        <color rgb="FF1F458B"/>
      </left>
      <right>
        <color indexed="63"/>
      </right>
      <top style="thin">
        <color rgb="FF1F458B"/>
      </top>
      <bottom style="dotted">
        <color rgb="FF7F7F7F"/>
      </bottom>
    </border>
    <border>
      <left style="thin">
        <color rgb="FFA6A6A6"/>
      </left>
      <right style="thin">
        <color rgb="FFA6A6A6"/>
      </right>
      <top style="thin">
        <color rgb="FF1F458B"/>
      </top>
      <bottom style="dotted">
        <color rgb="FF7F7F7F"/>
      </bottom>
    </border>
    <border>
      <left>
        <color indexed="63"/>
      </left>
      <right>
        <color indexed="63"/>
      </right>
      <top style="thin">
        <color rgb="FF1F458B"/>
      </top>
      <bottom style="dotted">
        <color rgb="FF7F7F7F"/>
      </bottom>
    </border>
    <border>
      <left style="thin">
        <color rgb="FF1F458B"/>
      </left>
      <right>
        <color indexed="63"/>
      </right>
      <top style="dotted">
        <color rgb="FF7F7F7F"/>
      </top>
      <bottom style="dotted">
        <color rgb="FF7F7F7F"/>
      </bottom>
    </border>
    <border>
      <left style="thin">
        <color rgb="FFA6A6A6"/>
      </left>
      <right style="thin">
        <color rgb="FFA6A6A6"/>
      </right>
      <top style="dotted">
        <color rgb="FF7F7F7F"/>
      </top>
      <bottom style="dotted">
        <color rgb="FF7F7F7F"/>
      </bottom>
    </border>
    <border>
      <left/>
      <right/>
      <top style="dotted">
        <color rgb="FF7F7F7F"/>
      </top>
      <bottom style="dotted">
        <color rgb="FF7F7F7F"/>
      </bottom>
    </border>
    <border>
      <left style="thin">
        <color rgb="FF7F7F7F"/>
      </left>
      <right style="thin">
        <color rgb="FFA6A6A6"/>
      </right>
      <top style="dotted">
        <color rgb="FF7F7F7F"/>
      </top>
      <bottom style="dotted">
        <color rgb="FF7F7F7F"/>
      </bottom>
    </border>
    <border>
      <left style="thin">
        <color rgb="FF1F458B"/>
      </left>
      <right>
        <color indexed="63"/>
      </right>
      <top style="dotted">
        <color rgb="FF7F7F7F"/>
      </top>
      <bottom style="thin">
        <color rgb="FF1F458B"/>
      </bottom>
    </border>
    <border>
      <left style="thin">
        <color rgb="FF7F7F7F"/>
      </left>
      <right>
        <color indexed="63"/>
      </right>
      <top style="dotted">
        <color rgb="FF7F7F7F"/>
      </top>
      <bottom style="thin">
        <color rgb="FF1F458B"/>
      </bottom>
    </border>
    <border>
      <left style="thin">
        <color rgb="FF7F7F7F"/>
      </left>
      <right style="thin">
        <color rgb="FF7F7F7F"/>
      </right>
      <top style="dotted">
        <color rgb="FF7F7F7F"/>
      </top>
      <bottom style="thin">
        <color rgb="FF1F458B"/>
      </bottom>
    </border>
    <border>
      <left>
        <color indexed="63"/>
      </left>
      <right style="thin">
        <color rgb="FF7F7F7F"/>
      </right>
      <top style="dotted">
        <color rgb="FF7F7F7F"/>
      </top>
      <bottom style="thin">
        <color rgb="FF1F458B"/>
      </bottom>
    </border>
    <border>
      <left>
        <color indexed="63"/>
      </left>
      <right>
        <color indexed="63"/>
      </right>
      <top style="dotted">
        <color rgb="FF7F7F7F"/>
      </top>
      <bottom style="thin">
        <color rgb="FF1F458B"/>
      </bottom>
    </border>
    <border>
      <left style="thin">
        <color rgb="FF7F7F7F"/>
      </left>
      <right style="thin">
        <color rgb="FF7F7F7F"/>
      </right>
      <top style="thin">
        <color rgb="FF1F458B"/>
      </top>
      <bottom style="dotted">
        <color rgb="FF7F7F7F"/>
      </bottom>
    </border>
    <border>
      <left style="thin">
        <color rgb="FF7F7F7F"/>
      </left>
      <right>
        <color indexed="63"/>
      </right>
      <top style="dotted">
        <color rgb="FF7F7F7F"/>
      </top>
      <bottom style="dotted">
        <color rgb="FF7F7F7F"/>
      </bottom>
    </border>
    <border>
      <left>
        <color indexed="63"/>
      </left>
      <right style="thin">
        <color rgb="FF7F7F7F"/>
      </right>
      <top style="dotted">
        <color rgb="FF7F7F7F"/>
      </top>
      <bottom style="dotted">
        <color rgb="FF7F7F7F"/>
      </bottom>
    </border>
    <border>
      <left>
        <color indexed="63"/>
      </left>
      <right style="thin">
        <color rgb="FF1F458B"/>
      </right>
      <top style="thin">
        <color rgb="FF1F458B"/>
      </top>
      <bottom style="thin">
        <color rgb="FF1F458B"/>
      </bottom>
    </border>
    <border>
      <left style="thin">
        <color theme="0"/>
      </left>
      <right style="thin">
        <color rgb="FFFFFFFF"/>
      </right>
      <top style="thin">
        <color rgb="FF1F458B"/>
      </top>
      <bottom>
        <color indexed="63"/>
      </bottom>
    </border>
    <border>
      <left style="thin">
        <color theme="0"/>
      </left>
      <right style="thin">
        <color rgb="FFFFFFFF"/>
      </right>
      <top/>
      <bottom/>
    </border>
    <border>
      <left style="thin">
        <color theme="0"/>
      </left>
      <right style="thin">
        <color rgb="FFFFFFFF"/>
      </right>
      <top>
        <color indexed="63"/>
      </top>
      <bottom style="thin">
        <color rgb="FF1F458B"/>
      </bottom>
    </border>
    <border>
      <left style="thin">
        <color theme="0"/>
      </left>
      <right style="thin">
        <color rgb="FFFFFFFF"/>
      </right>
      <top style="thin">
        <color rgb="FF1D4282"/>
      </top>
      <bottom>
        <color indexed="63"/>
      </bottom>
    </border>
    <border>
      <left style="thin">
        <color theme="0"/>
      </left>
      <right>
        <color indexed="63"/>
      </right>
      <top style="thin">
        <color rgb="FF1F458B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rgb="FF1F458B"/>
      </bottom>
    </border>
    <border>
      <left style="dotted">
        <color rgb="FFFFFFFF"/>
      </left>
      <right style="medium">
        <color rgb="FF00007D"/>
      </right>
      <top style="dotted">
        <color rgb="FF7F7F7F"/>
      </top>
      <bottom/>
    </border>
    <border>
      <left style="medium">
        <color rgb="FFFFFFFF"/>
      </left>
      <right style="thin">
        <color rgb="FFFFFFFF"/>
      </right>
      <top style="medium">
        <color rgb="FF00007D"/>
      </top>
      <bottom/>
    </border>
    <border>
      <left style="thin">
        <color rgb="FFFFFFFF"/>
      </left>
      <right style="thin">
        <color rgb="FFFFFFFF"/>
      </right>
      <top style="medium">
        <color rgb="FF00007D"/>
      </top>
      <bottom/>
    </border>
    <border>
      <left style="thin">
        <color rgb="FFFFFFFF"/>
      </left>
      <right>
        <color indexed="63"/>
      </right>
      <top style="medium">
        <color rgb="FF00007D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dotted">
        <color rgb="FF7F7F7F"/>
      </bottom>
    </border>
    <border>
      <left>
        <color indexed="63"/>
      </left>
      <right style="thin">
        <color rgb="FFFFFFFF"/>
      </right>
      <top style="medium">
        <color rgb="FF00007D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dotted">
        <color rgb="FF7F7F7F"/>
      </bottom>
    </border>
    <border>
      <left>
        <color indexed="63"/>
      </left>
      <right style="thin">
        <color rgb="FF808080"/>
      </right>
      <top style="dotted">
        <color rgb="FF7F7F7F"/>
      </top>
      <bottom style="thin">
        <color rgb="FF20458B"/>
      </bottom>
    </border>
    <border>
      <left style="thin">
        <color rgb="FF808080"/>
      </left>
      <right>
        <color indexed="63"/>
      </right>
      <top style="dotted">
        <color rgb="FF7F7F7F"/>
      </top>
      <bottom style="thin">
        <color rgb="FF20458B"/>
      </bottom>
    </border>
    <border>
      <left style="medium">
        <color rgb="FFFFFFFF"/>
      </left>
      <right style="thin">
        <color rgb="FFFFFFFF"/>
      </right>
      <top style="thin">
        <color rgb="FF20458B"/>
      </top>
      <bottom style="thin">
        <color rgb="FF20458B"/>
      </bottom>
    </border>
    <border>
      <left style="thin">
        <color rgb="FFFFFFFF"/>
      </left>
      <right style="thin">
        <color rgb="FFFFFFFF"/>
      </right>
      <top style="thin">
        <color rgb="FF20458B"/>
      </top>
      <bottom style="thin">
        <color rgb="FF20458B"/>
      </bottom>
    </border>
    <border>
      <left style="thin">
        <color rgb="FFFFFFFF"/>
      </left>
      <right/>
      <top style="thin">
        <color rgb="FF20458B"/>
      </top>
      <bottom style="thin">
        <color rgb="FF20458B"/>
      </bottom>
    </border>
    <border>
      <left/>
      <right style="thin">
        <color rgb="FFFFFFFF"/>
      </right>
      <top style="thin">
        <color rgb="FF20458B"/>
      </top>
      <bottom style="thin">
        <color rgb="FF20458B"/>
      </bottom>
    </border>
    <border>
      <left style="medium">
        <color rgb="FF00007D"/>
      </left>
      <right style="thin">
        <color rgb="FF808080"/>
      </right>
      <top style="thin">
        <color rgb="FF20458B"/>
      </top>
      <bottom style="dotted">
        <color rgb="FF808080"/>
      </bottom>
    </border>
    <border>
      <left style="thin">
        <color rgb="FF808080"/>
      </left>
      <right style="thin">
        <color rgb="FF808080"/>
      </right>
      <top style="thin">
        <color rgb="FF20458B"/>
      </top>
      <bottom style="dotted">
        <color rgb="FF808080"/>
      </bottom>
    </border>
    <border>
      <left style="thin">
        <color rgb="FF808080"/>
      </left>
      <right>
        <color indexed="63"/>
      </right>
      <top style="thin">
        <color rgb="FF20458B"/>
      </top>
      <bottom style="dotted">
        <color rgb="FF808080"/>
      </bottom>
    </border>
    <border>
      <left>
        <color indexed="63"/>
      </left>
      <right style="thin">
        <color rgb="FF808080"/>
      </right>
      <top style="thin">
        <color rgb="FF20458B"/>
      </top>
      <bottom style="dotted">
        <color rgb="FF7F7F7F"/>
      </bottom>
    </border>
    <border>
      <left style="medium">
        <color rgb="FF00007D"/>
      </left>
      <right style="thin">
        <color rgb="FF808080"/>
      </right>
      <top style="dotted">
        <color rgb="FF808080"/>
      </top>
      <bottom style="dotted">
        <color rgb="FF808080"/>
      </bottom>
    </border>
    <border>
      <left style="thin">
        <color rgb="FF808080"/>
      </left>
      <right style="thin">
        <color rgb="FF808080"/>
      </right>
      <top style="dotted">
        <color rgb="FF808080"/>
      </top>
      <bottom style="dotted">
        <color rgb="FF808080"/>
      </bottom>
    </border>
    <border>
      <left style="thin">
        <color rgb="FF808080"/>
      </left>
      <right style="thin">
        <color rgb="FF808080"/>
      </right>
      <top style="dotted">
        <color rgb="FF808080"/>
      </top>
      <bottom style="thin">
        <color rgb="FF20458B"/>
      </bottom>
    </border>
    <border>
      <left style="thin">
        <color rgb="FF808080"/>
      </left>
      <right>
        <color indexed="63"/>
      </right>
      <top style="dotted">
        <color rgb="FF808080"/>
      </top>
      <bottom style="thin">
        <color rgb="FF20458B"/>
      </bottom>
    </border>
    <border>
      <left style="medium">
        <color rgb="FFFFFFFF"/>
      </left>
      <right style="thin">
        <color rgb="FFFFFFFF"/>
      </right>
      <top style="dotted">
        <color rgb="FF808080"/>
      </top>
      <bottom style="dotted">
        <color rgb="FF808080"/>
      </bottom>
    </border>
    <border>
      <left style="thin">
        <color rgb="FFFFFFFF"/>
      </left>
      <right style="thin">
        <color rgb="FFFFFFFF"/>
      </right>
      <top style="dotted">
        <color rgb="FF808080"/>
      </top>
      <bottom style="thin">
        <color rgb="FF20458B"/>
      </bottom>
    </border>
    <border>
      <left style="thin">
        <color rgb="FF808080"/>
      </left>
      <right>
        <color indexed="63"/>
      </right>
      <top style="dotted">
        <color rgb="FF808080"/>
      </top>
      <bottom style="dotted">
        <color rgb="FF808080"/>
      </bottom>
    </border>
    <border>
      <left>
        <color indexed="63"/>
      </left>
      <right style="thin">
        <color rgb="FF808080"/>
      </right>
      <top style="dotted">
        <color rgb="FF7F7F7F"/>
      </top>
      <bottom style="dotted">
        <color rgb="FF7F7F7F"/>
      </bottom>
    </border>
    <border>
      <left>
        <color indexed="63"/>
      </left>
      <right style="thin">
        <color rgb="FF808080"/>
      </right>
      <top style="dotted">
        <color rgb="FF7F7F7F"/>
      </top>
      <bottom style="dotted">
        <color rgb="FF808080"/>
      </bottom>
    </border>
    <border>
      <left>
        <color indexed="63"/>
      </left>
      <right style="thin">
        <color rgb="FF808080"/>
      </right>
      <top style="dotted">
        <color rgb="FF808080"/>
      </top>
      <bottom style="dotted">
        <color rgb="FF7F7F7F"/>
      </bottom>
    </border>
    <border>
      <left style="thin">
        <color rgb="FFFFFFFF"/>
      </left>
      <right style="thin">
        <color rgb="FFFFFFFF"/>
      </right>
      <top style="dotted">
        <color rgb="FF808080"/>
      </top>
      <bottom style="dotted">
        <color rgb="FF808080"/>
      </bottom>
    </border>
    <border>
      <left style="thin">
        <color rgb="FFFFFFFF"/>
      </left>
      <right/>
      <top style="dotted">
        <color rgb="FF808080"/>
      </top>
      <bottom style="dotted">
        <color rgb="FF808080"/>
      </bottom>
    </border>
    <border>
      <left>
        <color indexed="63"/>
      </left>
      <right style="thin">
        <color rgb="FF808080"/>
      </right>
      <top style="thin">
        <color rgb="FF20458B"/>
      </top>
      <bottom style="thin">
        <color rgb="FF20458B"/>
      </bottom>
    </border>
    <border>
      <left style="medium">
        <color rgb="FF00007D"/>
      </left>
      <right style="thin">
        <color rgb="FF808080"/>
      </right>
      <top style="dotted">
        <color rgb="FF808080"/>
      </top>
      <bottom style="medium">
        <color rgb="FF00007D"/>
      </bottom>
    </border>
    <border>
      <left style="thin">
        <color rgb="FF808080"/>
      </left>
      <right style="thin">
        <color rgb="FF808080"/>
      </right>
      <top style="dotted">
        <color rgb="FF808080"/>
      </top>
      <bottom style="medium">
        <color rgb="FF00007D"/>
      </bottom>
    </border>
    <border>
      <left style="thin">
        <color rgb="FF808080"/>
      </left>
      <right/>
      <top style="dotted">
        <color rgb="FF808080"/>
      </top>
      <bottom style="medium">
        <color rgb="FF00007D"/>
      </bottom>
    </border>
    <border>
      <left>
        <color indexed="63"/>
      </left>
      <right style="thin">
        <color rgb="FF808080"/>
      </right>
      <top style="dotted">
        <color rgb="FF7F7F7F"/>
      </top>
      <bottom style="medium">
        <color rgb="FF00007D"/>
      </bottom>
    </border>
    <border>
      <left style="thin">
        <color rgb="FF808080"/>
      </left>
      <right/>
      <top style="dotted">
        <color rgb="FF7F7F7F"/>
      </top>
      <bottom style="medium">
        <color rgb="FF00007D"/>
      </bottom>
    </border>
    <border>
      <left style="medium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thin">
        <color rgb="FFFFFFFF"/>
      </right>
      <top/>
      <bottom style="dotted">
        <color rgb="FF7F7F7F"/>
      </bottom>
    </border>
    <border>
      <left style="thin">
        <color rgb="FFFFFFFF"/>
      </left>
      <right style="thin">
        <color rgb="FFFFFFFF"/>
      </right>
      <top/>
      <bottom style="dotted">
        <color rgb="FF7F7F7F"/>
      </bottom>
    </border>
    <border>
      <left style="medium">
        <color rgb="FFFFFFFF"/>
      </left>
      <right style="thin">
        <color rgb="FFFFFFFF"/>
      </right>
      <top style="dotted">
        <color rgb="FF7F7F7F"/>
      </top>
      <bottom style="thin">
        <color rgb="FF20458B"/>
      </bottom>
    </border>
    <border>
      <left style="thin">
        <color rgb="FFFFFFFF"/>
      </left>
      <right style="thin">
        <color rgb="FFFFFFFF"/>
      </right>
      <top style="dotted">
        <color rgb="FF7F7F7F"/>
      </top>
      <bottom style="thin">
        <color rgb="FF20458B"/>
      </bottom>
    </border>
    <border>
      <left>
        <color indexed="63"/>
      </left>
      <right style="thin">
        <color rgb="FFFFFFFF"/>
      </right>
      <top style="dotted">
        <color rgb="FF7F7F7F"/>
      </top>
      <bottom style="thin">
        <color rgb="FF20458B"/>
      </bottom>
    </border>
    <border>
      <left style="thin">
        <color rgb="FFFFFFFF"/>
      </left>
      <right style="thin">
        <color rgb="FF8A8A8A"/>
      </right>
      <top style="thin">
        <color rgb="FF20458B"/>
      </top>
      <bottom style="thin">
        <color rgb="FF20458B"/>
      </bottom>
    </border>
    <border>
      <left style="thin">
        <color rgb="FF808080"/>
      </left>
      <right style="thin">
        <color rgb="FF8A8A8A"/>
      </right>
      <top style="thin">
        <color rgb="FF20458B"/>
      </top>
      <bottom style="dotted">
        <color rgb="FF808080"/>
      </bottom>
    </border>
    <border>
      <left style="thin">
        <color rgb="FF808080"/>
      </left>
      <right style="thin">
        <color rgb="FF8A8A8A"/>
      </right>
      <top style="dotted">
        <color rgb="FF808080"/>
      </top>
      <bottom style="thin">
        <color rgb="FF20458B"/>
      </bottom>
    </border>
    <border>
      <left style="thin">
        <color rgb="FF8A8A8A"/>
      </left>
      <right/>
      <top style="thin">
        <color rgb="FF20458B"/>
      </top>
      <bottom style="thin">
        <color rgb="FF20458B"/>
      </bottom>
    </border>
    <border>
      <left style="thin">
        <color rgb="FF808080"/>
      </left>
      <right style="thin">
        <color rgb="FF8A8A8A"/>
      </right>
      <top style="dotted">
        <color rgb="FF808080"/>
      </top>
      <bottom style="dotted">
        <color rgb="FF808080"/>
      </bottom>
    </border>
    <border>
      <left style="medium">
        <color rgb="FF00007D"/>
      </left>
      <right style="thin">
        <color rgb="FF808080"/>
      </right>
      <top style="dotted">
        <color rgb="FF7F7F7F"/>
      </top>
      <bottom/>
    </border>
    <border>
      <left style="thin">
        <color rgb="FF808080"/>
      </left>
      <right style="thin">
        <color rgb="FF808080"/>
      </right>
      <top style="dotted">
        <color rgb="FF7F7F7F"/>
      </top>
      <bottom/>
    </border>
    <border>
      <left style="thin">
        <color rgb="FF808080"/>
      </left>
      <right>
        <color indexed="63"/>
      </right>
      <top style="dotted">
        <color rgb="FF7F7F7F"/>
      </top>
      <bottom>
        <color indexed="63"/>
      </bottom>
    </border>
    <border>
      <left style="medium">
        <color rgb="FFFFFFFF"/>
      </left>
      <right style="thin">
        <color rgb="FFFFFFFF"/>
      </right>
      <top/>
      <bottom style="thin">
        <color rgb="FF20458B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20458B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20458B"/>
      </bottom>
    </border>
    <border>
      <left style="medium">
        <color rgb="FF00007D"/>
      </left>
      <right style="thin">
        <color rgb="FF808080"/>
      </right>
      <top style="dotted">
        <color rgb="FF808080"/>
      </top>
      <bottom style="thin">
        <color rgb="FF20458B"/>
      </bottom>
    </border>
    <border>
      <left style="medium">
        <color rgb="FF00007D"/>
      </left>
      <right style="thin">
        <color rgb="FF808080"/>
      </right>
      <top style="thin">
        <color rgb="FF20458B"/>
      </top>
      <bottom style="thin">
        <color rgb="FF20458B"/>
      </bottom>
    </border>
    <border>
      <left style="thin">
        <color rgb="FF808080"/>
      </left>
      <right style="thin">
        <color rgb="FF808080"/>
      </right>
      <top style="thin">
        <color rgb="FF20458B"/>
      </top>
      <bottom style="thin">
        <color rgb="FF20458B"/>
      </bottom>
    </border>
    <border>
      <left>
        <color indexed="63"/>
      </left>
      <right style="thin">
        <color rgb="FF808080"/>
      </right>
      <top style="dotted">
        <color rgb="FF7F7F7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20458B"/>
      </bottom>
    </border>
    <border>
      <left>
        <color indexed="63"/>
      </left>
      <right>
        <color indexed="63"/>
      </right>
      <top style="thin">
        <color rgb="FF20458B"/>
      </top>
      <bottom>
        <color indexed="63"/>
      </bottom>
    </border>
    <border>
      <left style="thin">
        <color rgb="FFFFFFFF"/>
      </left>
      <right/>
      <top style="dotted"/>
      <bottom style="thin">
        <color rgb="FF20458B"/>
      </bottom>
    </border>
    <border>
      <left style="thin">
        <color rgb="FFA6A6A6"/>
      </left>
      <right>
        <color indexed="63"/>
      </right>
      <top style="thin">
        <color rgb="FF1F458B"/>
      </top>
      <bottom style="dotted">
        <color rgb="FF7F7F7F"/>
      </bottom>
    </border>
    <border>
      <left style="thin">
        <color rgb="FFA6A6A6"/>
      </left>
      <right>
        <color indexed="63"/>
      </right>
      <top style="dotted">
        <color rgb="FF7F7F7F"/>
      </top>
      <bottom style="dotted">
        <color rgb="FF7F7F7F"/>
      </bottom>
    </border>
    <border>
      <left style="thin">
        <color rgb="FF7F7F7F"/>
      </left>
      <right>
        <color indexed="63"/>
      </right>
      <top style="thin">
        <color rgb="FF1F458B"/>
      </top>
      <bottom style="dotted">
        <color rgb="FF7F7F7F"/>
      </bottom>
    </border>
    <border>
      <left>
        <color indexed="63"/>
      </left>
      <right style="thin">
        <color rgb="FFA6A6A6"/>
      </right>
      <top style="thin">
        <color rgb="FF1F458B"/>
      </top>
      <bottom style="dotted">
        <color rgb="FF7F7F7F"/>
      </bottom>
    </border>
    <border>
      <left>
        <color indexed="63"/>
      </left>
      <right style="thin">
        <color rgb="FFA6A6A6"/>
      </right>
      <top style="dotted">
        <color rgb="FF7F7F7F"/>
      </top>
      <bottom style="dotted">
        <color rgb="FF7F7F7F"/>
      </bottom>
    </border>
    <border>
      <left>
        <color indexed="63"/>
      </left>
      <right style="thin">
        <color rgb="FF7F7F7F"/>
      </right>
      <top style="thin">
        <color rgb="FF1F458B"/>
      </top>
      <bottom style="dotted">
        <color rgb="FF7F7F7F"/>
      </bottom>
    </border>
    <border>
      <left style="thin">
        <color rgb="FF808080"/>
      </left>
      <right>
        <color indexed="63"/>
      </right>
      <top style="thin">
        <color rgb="FF20458B"/>
      </top>
      <bottom style="dotted">
        <color rgb="FF7F7F7F"/>
      </bottom>
    </border>
    <border>
      <left style="thin">
        <color rgb="FF808080"/>
      </left>
      <right>
        <color indexed="63"/>
      </right>
      <top style="dotted">
        <color rgb="FF7F7F7F"/>
      </top>
      <bottom style="dotted">
        <color rgb="FF7F7F7F"/>
      </bottom>
    </border>
    <border>
      <left style="thin">
        <color rgb="FF808080"/>
      </left>
      <right>
        <color indexed="63"/>
      </right>
      <top style="dotted">
        <color rgb="FF7F7F7F"/>
      </top>
      <bottom style="dotted">
        <color rgb="FF808080"/>
      </bottom>
    </border>
    <border>
      <left style="thin">
        <color rgb="FF808080"/>
      </left>
      <right>
        <color indexed="63"/>
      </right>
      <top style="dotted">
        <color rgb="FF808080"/>
      </top>
      <bottom style="dotted">
        <color rgb="FF7F7F7F"/>
      </bottom>
    </border>
    <border>
      <left style="thin">
        <color rgb="FF808080"/>
      </left>
      <right/>
      <top style="thin">
        <color rgb="FF20458B"/>
      </top>
      <bottom style="thin">
        <color rgb="FF20458B"/>
      </bottom>
    </border>
    <border>
      <left style="thin">
        <color rgb="FFFFFFFF"/>
      </left>
      <right>
        <color indexed="63"/>
      </right>
      <top style="dotted">
        <color rgb="FF7F7F7F"/>
      </top>
      <bottom style="thin">
        <color rgb="FF20458B"/>
      </bottom>
    </border>
    <border>
      <left>
        <color indexed="63"/>
      </left>
      <right style="thin">
        <color rgb="FF8A8A8A"/>
      </right>
      <top style="thin">
        <color rgb="FF20458B"/>
      </top>
      <bottom>
        <color indexed="63"/>
      </bottom>
    </border>
    <border>
      <left>
        <color indexed="63"/>
      </left>
      <right style="thin">
        <color rgb="FF8A8A8A"/>
      </right>
      <top>
        <color indexed="63"/>
      </top>
      <bottom>
        <color indexed="63"/>
      </bottom>
    </border>
    <border>
      <left>
        <color indexed="63"/>
      </left>
      <right style="thin">
        <color rgb="FF1F458B"/>
      </right>
      <top style="thin">
        <color rgb="FF1F458B"/>
      </top>
      <bottom>
        <color indexed="63"/>
      </bottom>
    </border>
    <border>
      <left>
        <color indexed="63"/>
      </left>
      <right style="thin">
        <color rgb="FF1F458B"/>
      </right>
      <top>
        <color indexed="63"/>
      </top>
      <bottom>
        <color indexed="63"/>
      </bottom>
    </border>
    <border>
      <left>
        <color indexed="63"/>
      </left>
      <right style="thin">
        <color rgb="FF1F458B"/>
      </right>
      <top>
        <color indexed="63"/>
      </top>
      <bottom style="thin">
        <color rgb="FF1F458B"/>
      </bottom>
    </border>
    <border>
      <left style="thin">
        <color rgb="FFC0C0C0"/>
      </left>
      <right>
        <color indexed="63"/>
      </right>
      <top style="thin">
        <color rgb="FF1F458B"/>
      </top>
      <bottom>
        <color indexed="63"/>
      </bottom>
    </border>
    <border>
      <left>
        <color indexed="63"/>
      </left>
      <right>
        <color indexed="63"/>
      </right>
      <top style="thin">
        <color rgb="FF1F458B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1F458B"/>
      </bottom>
    </border>
    <border>
      <left>
        <color indexed="63"/>
      </left>
      <right>
        <color indexed="63"/>
      </right>
      <top>
        <color indexed="63"/>
      </top>
      <bottom style="thin">
        <color rgb="FF1F458B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 style="dotted">
        <color rgb="FF333399"/>
      </left>
      <right/>
      <top style="dotted">
        <color rgb="FF808080"/>
      </top>
      <bottom style="dotted">
        <color rgb="FF808080"/>
      </bottom>
    </border>
    <border>
      <left/>
      <right style="medium">
        <color rgb="FF00007D"/>
      </right>
      <top style="dotted">
        <color rgb="FF808080"/>
      </top>
      <bottom style="dotted">
        <color rgb="FF808080"/>
      </bottom>
    </border>
    <border>
      <left/>
      <right/>
      <top style="dotted">
        <color rgb="FF808080"/>
      </top>
      <bottom style="dotted">
        <color rgb="FF808080"/>
      </bottom>
    </border>
    <border>
      <left/>
      <right style="medium">
        <color rgb="FFFFFFFF"/>
      </right>
      <top style="dotted">
        <color rgb="FF808080"/>
      </top>
      <bottom style="dotted">
        <color rgb="FF808080"/>
      </bottom>
    </border>
    <border>
      <left/>
      <right/>
      <top style="dotted">
        <color rgb="FF808080"/>
      </top>
      <bottom style="medium">
        <color rgb="FF00007D"/>
      </bottom>
    </border>
    <border>
      <left/>
      <right style="medium">
        <color rgb="FF00007D"/>
      </right>
      <top style="dotted">
        <color rgb="FF808080"/>
      </top>
      <bottom style="medium">
        <color rgb="FF00007D"/>
      </bottom>
    </border>
    <border>
      <left>
        <color indexed="63"/>
      </left>
      <right>
        <color indexed="63"/>
      </right>
      <top>
        <color indexed="63"/>
      </top>
      <bottom style="thin">
        <color rgb="FF20458B"/>
      </bottom>
    </border>
    <border>
      <left style="medium">
        <color rgb="FF00007D"/>
      </left>
      <right/>
      <top style="dotted">
        <color rgb="FF7F7F7F"/>
      </top>
      <bottom/>
    </border>
    <border>
      <left/>
      <right/>
      <top style="dotted">
        <color rgb="FF7F7F7F"/>
      </top>
      <bottom/>
    </border>
    <border>
      <left style="medium">
        <color rgb="FF00007D"/>
      </left>
      <right>
        <color indexed="63"/>
      </right>
      <top>
        <color indexed="63"/>
      </top>
      <bottom style="dotted">
        <color rgb="FF7F7F7F"/>
      </bottom>
    </border>
    <border>
      <left>
        <color indexed="63"/>
      </left>
      <right/>
      <top/>
      <bottom style="dotted">
        <color rgb="FF7F7F7F"/>
      </bottom>
    </border>
    <border>
      <left style="medium">
        <color rgb="FF00007D"/>
      </left>
      <right>
        <color indexed="63"/>
      </right>
      <top style="dotted">
        <color rgb="FF7F7F7F"/>
      </top>
      <bottom style="thin">
        <color rgb="FF20458B"/>
      </bottom>
    </border>
    <border>
      <left>
        <color indexed="63"/>
      </left>
      <right>
        <color indexed="63"/>
      </right>
      <top style="dotted">
        <color rgb="FF7F7F7F"/>
      </top>
      <bottom style="thin">
        <color rgb="FF20458B"/>
      </bottom>
    </border>
    <border>
      <left>
        <color indexed="63"/>
      </left>
      <right>
        <color indexed="63"/>
      </right>
      <top style="thin">
        <color rgb="FF20458B"/>
      </top>
      <bottom style="dotted">
        <color rgb="FF808080"/>
      </bottom>
    </border>
    <border>
      <left/>
      <right style="medium">
        <color rgb="FFFFFFFF"/>
      </right>
      <top style="thin">
        <color rgb="FF20458B"/>
      </top>
      <bottom style="dotted">
        <color rgb="FF808080"/>
      </bottom>
    </border>
    <border>
      <left/>
      <right style="dotted">
        <color rgb="FF333399"/>
      </right>
      <top style="dotted">
        <color rgb="FF808080"/>
      </top>
      <bottom/>
    </border>
    <border>
      <left/>
      <right style="dotted">
        <color rgb="FF333399"/>
      </right>
      <top/>
      <bottom style="dotted">
        <color rgb="FF808080"/>
      </bottom>
    </border>
    <border>
      <left/>
      <right style="dotted">
        <color rgb="FF333399"/>
      </right>
      <top/>
      <bottom/>
    </border>
    <border>
      <left/>
      <right/>
      <top style="medium">
        <color rgb="FF00007D"/>
      </top>
      <bottom/>
    </border>
    <border>
      <left/>
      <right style="medium">
        <color rgb="FFFFFFFF"/>
      </right>
      <top style="medium">
        <color rgb="FF00007D"/>
      </top>
      <bottom/>
    </border>
    <border>
      <left/>
      <right style="medium">
        <color rgb="FFFFFFFF"/>
      </right>
      <top/>
      <bottom/>
    </border>
    <border>
      <left/>
      <right style="dotted">
        <color rgb="FFFFFFFF"/>
      </right>
      <top/>
      <bottom/>
    </border>
    <border>
      <left/>
      <right style="dotted">
        <color rgb="FFFFFFFF"/>
      </right>
      <top/>
      <bottom style="thin">
        <color rgb="FF20458B"/>
      </bottom>
    </border>
    <border>
      <left style="dotted">
        <color rgb="FFFFFFFF"/>
      </left>
      <right style="medium">
        <color rgb="FF00007D"/>
      </right>
      <top/>
      <bottom/>
    </border>
    <border>
      <left style="dotted">
        <color rgb="FFFFFFFF"/>
      </left>
      <right style="medium">
        <color rgb="FF00007D"/>
      </right>
      <top/>
      <bottom style="thin">
        <color rgb="FF20458B"/>
      </bottom>
    </border>
    <border>
      <left>
        <color indexed="63"/>
      </left>
      <right/>
      <top/>
      <bottom style="dotted">
        <color rgb="FF808080"/>
      </bottom>
    </border>
    <border>
      <left>
        <color indexed="63"/>
      </left>
      <right style="medium">
        <color rgb="FFFFFFFF"/>
      </right>
      <top>
        <color indexed="63"/>
      </top>
      <bottom style="dotted">
        <color rgb="FF808080"/>
      </bottom>
    </border>
    <border>
      <left>
        <color indexed="63"/>
      </left>
      <right style="thin">
        <color rgb="FFFFFFFF"/>
      </right>
      <top style="dotted">
        <color rgb="FF7F7F7F"/>
      </top>
      <bottom>
        <color indexed="63"/>
      </bottom>
    </border>
    <border>
      <left style="thin">
        <color rgb="FFFFFFFF"/>
      </left>
      <right>
        <color indexed="63"/>
      </right>
      <top style="dotted">
        <color rgb="FF7F7F7F"/>
      </top>
      <bottom>
        <color indexed="63"/>
      </bottom>
    </border>
    <border>
      <left style="medium">
        <color rgb="FF090D50"/>
      </left>
      <right/>
      <top style="dotted">
        <color rgb="FF7F7F7F"/>
      </top>
      <bottom/>
    </border>
    <border>
      <left style="medium">
        <color rgb="FF090D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28282"/>
      </right>
      <top style="dotted">
        <color rgb="FF7F7F7F"/>
      </top>
      <bottom>
        <color indexed="63"/>
      </bottom>
    </border>
    <border>
      <left>
        <color indexed="63"/>
      </left>
      <right style="thin">
        <color rgb="FF828282"/>
      </right>
      <top>
        <color indexed="63"/>
      </top>
      <bottom style="dotted">
        <color rgb="FF7F7F7F"/>
      </bottom>
    </border>
    <border>
      <left style="thin">
        <color rgb="FF828282"/>
      </left>
      <right>
        <color indexed="63"/>
      </right>
      <top style="dotted">
        <color rgb="FF7F7F7F"/>
      </top>
      <bottom>
        <color indexed="63"/>
      </bottom>
    </border>
    <border>
      <left style="thin">
        <color rgb="FF828282"/>
      </left>
      <right>
        <color indexed="63"/>
      </right>
      <top>
        <color indexed="63"/>
      </top>
      <bottom style="dotted">
        <color rgb="FF7F7F7F"/>
      </bottom>
    </border>
    <border>
      <left>
        <color indexed="63"/>
      </left>
      <right style="thin">
        <color rgb="FFBFBFBF"/>
      </right>
      <top>
        <color indexed="63"/>
      </top>
      <bottom>
        <color indexed="63"/>
      </bottom>
    </border>
    <border>
      <left style="thin">
        <color rgb="FFBFBFBF"/>
      </left>
      <right style="medium">
        <color rgb="FF090D50"/>
      </right>
      <top style="dotted">
        <color rgb="FF828282"/>
      </top>
      <bottom>
        <color indexed="63"/>
      </bottom>
    </border>
    <border>
      <left style="thin">
        <color rgb="FFBFBFBF"/>
      </left>
      <right style="medium">
        <color rgb="FF090D50"/>
      </right>
      <top>
        <color indexed="63"/>
      </top>
      <bottom>
        <color indexed="63"/>
      </bottom>
    </border>
    <border>
      <left style="thin">
        <color rgb="FFBFBFBF"/>
      </left>
      <right style="medium">
        <color rgb="FF090D50"/>
      </right>
      <top>
        <color indexed="63"/>
      </top>
      <bottom style="thin">
        <color rgb="FF20458B"/>
      </bottom>
    </border>
    <border>
      <left style="medium">
        <color rgb="FF090D50"/>
      </left>
      <right>
        <color indexed="63"/>
      </right>
      <top>
        <color indexed="63"/>
      </top>
      <bottom style="dotted">
        <color rgb="FF7F7F7F"/>
      </bottom>
    </border>
    <border>
      <left style="thin">
        <color rgb="FF8A8A8A"/>
      </left>
      <right style="thin">
        <color rgb="FF8A8A8A"/>
      </right>
      <top style="thin">
        <color rgb="FF20458B"/>
      </top>
      <bottom>
        <color indexed="63"/>
      </bottom>
    </border>
    <border>
      <left style="thin">
        <color rgb="FF8A8A8A"/>
      </left>
      <right style="thin">
        <color rgb="FF8A8A8A"/>
      </right>
      <top>
        <color indexed="63"/>
      </top>
      <bottom>
        <color indexed="63"/>
      </bottom>
    </border>
    <border>
      <left style="thin">
        <color rgb="FF8A8A8A"/>
      </left>
      <right style="thin">
        <color rgb="FF8A8A8A"/>
      </right>
      <top>
        <color indexed="63"/>
      </top>
      <bottom style="dotted">
        <color rgb="FF808080"/>
      </bottom>
    </border>
    <border>
      <left style="thin">
        <color rgb="FF8A8A8A"/>
      </left>
      <right>
        <color indexed="63"/>
      </right>
      <top style="thin">
        <color rgb="FF20458B"/>
      </top>
      <bottom>
        <color indexed="63"/>
      </bottom>
    </border>
    <border>
      <left style="thin">
        <color rgb="FF8A8A8A"/>
      </left>
      <right>
        <color indexed="63"/>
      </right>
      <top>
        <color indexed="63"/>
      </top>
      <bottom>
        <color indexed="63"/>
      </bottom>
    </border>
    <border>
      <left style="thin">
        <color rgb="FF8A8A8A"/>
      </left>
      <right>
        <color indexed="63"/>
      </right>
      <top>
        <color indexed="63"/>
      </top>
      <bottom style="dotted">
        <color rgb="FF808080"/>
      </bottom>
    </border>
    <border>
      <left/>
      <right/>
      <top style="thin">
        <color rgb="FF20458B"/>
      </top>
      <bottom style="thin">
        <color rgb="FF20458B"/>
      </bottom>
    </border>
    <border>
      <left/>
      <right style="medium">
        <color rgb="FFFFFFFF"/>
      </right>
      <top style="thin">
        <color rgb="FF20458B"/>
      </top>
      <bottom style="thin">
        <color rgb="FF20458B"/>
      </bottom>
    </border>
    <border>
      <left/>
      <right style="medium">
        <color rgb="FF00007D"/>
      </right>
      <top style="thin">
        <color rgb="FF20458B"/>
      </top>
      <bottom style="thin">
        <color rgb="FF20458B"/>
      </bottom>
    </border>
    <border>
      <left style="dotted">
        <color rgb="FFB3B3B3"/>
      </left>
      <right/>
      <top style="dotted">
        <color rgb="FF808080"/>
      </top>
      <bottom style="thin">
        <color rgb="FF20458B"/>
      </bottom>
    </border>
    <border>
      <left/>
      <right style="medium">
        <color rgb="FF00007D"/>
      </right>
      <top style="dotted">
        <color rgb="FF808080"/>
      </top>
      <bottom style="thin">
        <color rgb="FF20458B"/>
      </bottom>
    </border>
    <border>
      <left/>
      <right style="medium">
        <color rgb="FF00007D"/>
      </right>
      <top style="thin">
        <color rgb="FF20458B"/>
      </top>
      <bottom style="dotted">
        <color rgb="FF808080"/>
      </bottom>
    </border>
    <border>
      <left/>
      <right style="dotted">
        <color rgb="FFB3B3B3"/>
      </right>
      <top style="thin">
        <color rgb="FF20458B"/>
      </top>
      <bottom/>
    </border>
    <border>
      <left/>
      <right style="dotted">
        <color rgb="FFB3B3B3"/>
      </right>
      <top/>
      <bottom/>
    </border>
    <border>
      <left/>
      <right style="dotted">
        <color rgb="FFB3B3B3"/>
      </right>
      <top/>
      <bottom style="thin">
        <color rgb="FF20458B"/>
      </bottom>
    </border>
    <border>
      <left style="dotted">
        <color rgb="FFB3B3B3"/>
      </left>
      <right/>
      <top style="thin">
        <color rgb="FF20458B"/>
      </top>
      <bottom style="dotted">
        <color rgb="FF808080"/>
      </bottom>
    </border>
    <border>
      <left style="dotted">
        <color rgb="FFB3B3B3"/>
      </left>
      <right/>
      <top style="dotted">
        <color rgb="FF808080"/>
      </top>
      <bottom style="dotted">
        <color rgb="FF808080"/>
      </bottom>
    </border>
    <border>
      <left/>
      <right style="medium">
        <color rgb="FFFFFFFF"/>
      </right>
      <top/>
      <bottom style="thin">
        <color rgb="FF20458B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0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center"/>
    </xf>
    <xf numFmtId="3" fontId="43" fillId="0" borderId="11" xfId="0" applyNumberFormat="1" applyFont="1" applyBorder="1" applyAlignment="1">
      <alignment horizontal="right" vertical="center" wrapText="1" readingOrder="1"/>
    </xf>
    <xf numFmtId="0" fontId="43" fillId="33" borderId="12" xfId="0" applyFont="1" applyFill="1" applyBorder="1" applyAlignment="1">
      <alignment horizontal="center" vertical="center" wrapText="1" readingOrder="1"/>
    </xf>
    <xf numFmtId="0" fontId="44" fillId="33" borderId="13" xfId="0" applyFont="1" applyFill="1" applyBorder="1" applyAlignment="1">
      <alignment horizontal="center" vertical="center" wrapText="1" readingOrder="1"/>
    </xf>
    <xf numFmtId="0" fontId="44" fillId="33" borderId="14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43" fillId="33" borderId="15" xfId="0" applyFont="1" applyFill="1" applyBorder="1" applyAlignment="1">
      <alignment horizontal="center" vertical="center" wrapText="1" readingOrder="1"/>
    </xf>
    <xf numFmtId="0" fontId="43" fillId="33" borderId="16" xfId="0" applyFont="1" applyFill="1" applyBorder="1" applyAlignment="1">
      <alignment horizontal="center" vertical="center" wrapText="1" readingOrder="1"/>
    </xf>
    <xf numFmtId="0" fontId="43" fillId="33" borderId="13" xfId="0" applyFont="1" applyFill="1" applyBorder="1" applyAlignment="1">
      <alignment horizontal="center" vertical="center" wrapText="1" readingOrder="1"/>
    </xf>
    <xf numFmtId="0" fontId="43" fillId="33" borderId="14" xfId="0" applyFont="1" applyFill="1" applyBorder="1" applyAlignment="1">
      <alignment horizontal="center" vertical="center" wrapText="1" readingOrder="1"/>
    </xf>
    <xf numFmtId="0" fontId="42" fillId="33" borderId="14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 readingOrder="1"/>
    </xf>
    <xf numFmtId="0" fontId="43" fillId="33" borderId="18" xfId="0" applyFont="1" applyFill="1" applyBorder="1" applyAlignment="1">
      <alignment horizontal="center" vertical="center" wrapText="1" readingOrder="1"/>
    </xf>
    <xf numFmtId="0" fontId="43" fillId="33" borderId="19" xfId="0" applyFont="1" applyFill="1" applyBorder="1" applyAlignment="1">
      <alignment horizontal="center" vertical="center" wrapText="1" readingOrder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3" fillId="33" borderId="22" xfId="0" applyFont="1" applyFill="1" applyBorder="1" applyAlignment="1">
      <alignment horizontal="center" vertical="center" wrapText="1" readingOrder="1"/>
    </xf>
    <xf numFmtId="0" fontId="43" fillId="33" borderId="20" xfId="0" applyFont="1" applyFill="1" applyBorder="1" applyAlignment="1">
      <alignment horizontal="center" vertical="center" wrapText="1" readingOrder="1"/>
    </xf>
    <xf numFmtId="0" fontId="43" fillId="0" borderId="23" xfId="0" applyFont="1" applyBorder="1" applyAlignment="1">
      <alignment horizontal="left" vertical="center" wrapText="1" readingOrder="1"/>
    </xf>
    <xf numFmtId="3" fontId="43" fillId="34" borderId="24" xfId="0" applyNumberFormat="1" applyFont="1" applyFill="1" applyBorder="1" applyAlignment="1">
      <alignment horizontal="right" vertical="center" wrapText="1" readingOrder="1"/>
    </xf>
    <xf numFmtId="3" fontId="43" fillId="0" borderId="24" xfId="0" applyNumberFormat="1" applyFont="1" applyBorder="1" applyAlignment="1">
      <alignment horizontal="right" vertical="center" wrapText="1" readingOrder="1"/>
    </xf>
    <xf numFmtId="0" fontId="43" fillId="0" borderId="25" xfId="0" applyFont="1" applyBorder="1" applyAlignment="1">
      <alignment horizontal="left" vertical="center" wrapText="1" readingOrder="1"/>
    </xf>
    <xf numFmtId="0" fontId="43" fillId="0" borderId="26" xfId="0" applyFont="1" applyBorder="1" applyAlignment="1">
      <alignment horizontal="left" vertical="center" wrapText="1" readingOrder="1"/>
    </xf>
    <xf numFmtId="3" fontId="43" fillId="34" borderId="27" xfId="0" applyNumberFormat="1" applyFont="1" applyFill="1" applyBorder="1" applyAlignment="1">
      <alignment horizontal="right" vertical="center" wrapText="1" readingOrder="1"/>
    </xf>
    <xf numFmtId="3" fontId="43" fillId="0" borderId="27" xfId="0" applyNumberFormat="1" applyFont="1" applyBorder="1" applyAlignment="1">
      <alignment horizontal="right" vertical="center" wrapText="1" readingOrder="1"/>
    </xf>
    <xf numFmtId="0" fontId="43" fillId="0" borderId="28" xfId="0" applyFont="1" applyBorder="1" applyAlignment="1">
      <alignment horizontal="left" vertical="center" wrapText="1" readingOrder="1"/>
    </xf>
    <xf numFmtId="0" fontId="43" fillId="0" borderId="27" xfId="0" applyFont="1" applyBorder="1" applyAlignment="1">
      <alignment horizontal="right" vertical="center" wrapText="1" readingOrder="1"/>
    </xf>
    <xf numFmtId="3" fontId="43" fillId="34" borderId="11" xfId="0" applyNumberFormat="1" applyFont="1" applyFill="1" applyBorder="1" applyAlignment="1">
      <alignment horizontal="right" vertical="center" wrapText="1" readingOrder="1"/>
    </xf>
    <xf numFmtId="3" fontId="43" fillId="0" borderId="29" xfId="0" applyNumberFormat="1" applyFont="1" applyBorder="1" applyAlignment="1">
      <alignment horizontal="right" vertical="center" wrapText="1" readingOrder="1"/>
    </xf>
    <xf numFmtId="0" fontId="45" fillId="35" borderId="30" xfId="0" applyFont="1" applyFill="1" applyBorder="1" applyAlignment="1">
      <alignment horizontal="center" vertical="center" wrapText="1" readingOrder="1"/>
    </xf>
    <xf numFmtId="0" fontId="45" fillId="35" borderId="31" xfId="0" applyFont="1" applyFill="1" applyBorder="1" applyAlignment="1">
      <alignment horizontal="center" vertical="center" wrapText="1" readingOrder="1"/>
    </xf>
    <xf numFmtId="3" fontId="45" fillId="35" borderId="32" xfId="0" applyNumberFormat="1" applyFont="1" applyFill="1" applyBorder="1" applyAlignment="1">
      <alignment horizontal="right" vertical="center" wrapText="1" readingOrder="1"/>
    </xf>
    <xf numFmtId="0" fontId="45" fillId="35" borderId="33" xfId="0" applyFont="1" applyFill="1" applyBorder="1" applyAlignment="1">
      <alignment horizontal="center" vertical="center" wrapText="1" readingOrder="1"/>
    </xf>
    <xf numFmtId="0" fontId="45" fillId="35" borderId="32" xfId="0" applyFont="1" applyFill="1" applyBorder="1" applyAlignment="1">
      <alignment horizontal="center" vertical="center" wrapText="1" readingOrder="1"/>
    </xf>
    <xf numFmtId="0" fontId="4" fillId="35" borderId="34" xfId="0" applyFont="1" applyFill="1" applyBorder="1" applyAlignment="1">
      <alignment vertical="top" wrapText="1"/>
    </xf>
    <xf numFmtId="3" fontId="43" fillId="34" borderId="35" xfId="0" applyNumberFormat="1" applyFont="1" applyFill="1" applyBorder="1" applyAlignment="1">
      <alignment horizontal="right" vertical="center" wrapText="1" readingOrder="1"/>
    </xf>
    <xf numFmtId="3" fontId="43" fillId="0" borderId="35" xfId="0" applyNumberFormat="1" applyFont="1" applyBorder="1" applyAlignment="1">
      <alignment horizontal="right" vertical="center" wrapText="1" readingOrder="1"/>
    </xf>
    <xf numFmtId="0" fontId="43" fillId="0" borderId="11" xfId="0" applyFont="1" applyBorder="1" applyAlignment="1">
      <alignment horizontal="right" vertical="center" wrapText="1" readingOrder="1"/>
    </xf>
    <xf numFmtId="0" fontId="45" fillId="35" borderId="26" xfId="0" applyFont="1" applyFill="1" applyBorder="1" applyAlignment="1">
      <alignment horizontal="center" vertical="center" wrapText="1" readingOrder="1"/>
    </xf>
    <xf numFmtId="0" fontId="45" fillId="35" borderId="36" xfId="0" applyFont="1" applyFill="1" applyBorder="1" applyAlignment="1">
      <alignment horizontal="center" vertical="center" wrapText="1" readingOrder="1"/>
    </xf>
    <xf numFmtId="3" fontId="45" fillId="35" borderId="11" xfId="0" applyNumberFormat="1" applyFont="1" applyFill="1" applyBorder="1" applyAlignment="1">
      <alignment horizontal="right" vertical="center" wrapText="1" readingOrder="1"/>
    </xf>
    <xf numFmtId="0" fontId="45" fillId="35" borderId="37" xfId="0" applyFont="1" applyFill="1" applyBorder="1" applyAlignment="1">
      <alignment horizontal="center" vertical="center" wrapText="1" readingOrder="1"/>
    </xf>
    <xf numFmtId="0" fontId="45" fillId="35" borderId="11" xfId="0" applyFont="1" applyFill="1" applyBorder="1" applyAlignment="1">
      <alignment horizontal="center" vertical="center" wrapText="1" readingOrder="1"/>
    </xf>
    <xf numFmtId="0" fontId="4" fillId="35" borderId="28" xfId="0" applyFont="1" applyFill="1" applyBorder="1" applyAlignment="1">
      <alignment vertical="top" wrapText="1"/>
    </xf>
    <xf numFmtId="0" fontId="4" fillId="35" borderId="38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43" fillId="33" borderId="39" xfId="0" applyFont="1" applyFill="1" applyBorder="1" applyAlignment="1">
      <alignment horizontal="center" vertical="center" wrapText="1" readingOrder="1"/>
    </xf>
    <xf numFmtId="0" fontId="43" fillId="33" borderId="40" xfId="0" applyFont="1" applyFill="1" applyBorder="1" applyAlignment="1">
      <alignment horizontal="center" vertical="center" wrapText="1" readingOrder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 wrapText="1"/>
    </xf>
    <xf numFmtId="0" fontId="43" fillId="33" borderId="42" xfId="0" applyFont="1" applyFill="1" applyBorder="1" applyAlignment="1">
      <alignment horizontal="center" vertical="center" wrapText="1" readingOrder="1"/>
    </xf>
    <xf numFmtId="0" fontId="42" fillId="33" borderId="40" xfId="0" applyFont="1" applyFill="1" applyBorder="1" applyAlignment="1">
      <alignment horizontal="center" vertical="top" wrapText="1"/>
    </xf>
    <xf numFmtId="0" fontId="42" fillId="33" borderId="41" xfId="0" applyFont="1" applyFill="1" applyBorder="1" applyAlignment="1">
      <alignment horizontal="center" vertical="top" wrapText="1"/>
    </xf>
    <xf numFmtId="0" fontId="43" fillId="33" borderId="43" xfId="0" applyFont="1" applyFill="1" applyBorder="1" applyAlignment="1">
      <alignment horizontal="center" vertical="center" wrapText="1" readingOrder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44" xfId="0" applyFont="1" applyFill="1" applyBorder="1" applyAlignment="1">
      <alignment horizontal="center" vertical="center" wrapText="1"/>
    </xf>
    <xf numFmtId="0" fontId="44" fillId="34" borderId="45" xfId="0" applyFont="1" applyFill="1" applyBorder="1" applyAlignment="1">
      <alignment horizontal="center" vertical="center" wrapText="1" readingOrder="1"/>
    </xf>
    <xf numFmtId="0" fontId="44" fillId="33" borderId="46" xfId="0" applyFont="1" applyFill="1" applyBorder="1" applyAlignment="1">
      <alignment horizontal="center" vertical="center" wrapText="1" readingOrder="1"/>
    </xf>
    <xf numFmtId="0" fontId="44" fillId="33" borderId="47" xfId="0" applyFont="1" applyFill="1" applyBorder="1" applyAlignment="1">
      <alignment horizontal="center" vertical="center" wrapText="1" readingOrder="1"/>
    </xf>
    <xf numFmtId="0" fontId="44" fillId="33" borderId="48" xfId="0" applyFont="1" applyFill="1" applyBorder="1" applyAlignment="1">
      <alignment horizontal="center" vertical="center" wrapText="1" readingOrder="1"/>
    </xf>
    <xf numFmtId="0" fontId="0" fillId="33" borderId="49" xfId="0" applyFill="1" applyBorder="1" applyAlignment="1">
      <alignment horizontal="center" vertical="center" wrapText="1"/>
    </xf>
    <xf numFmtId="0" fontId="44" fillId="33" borderId="50" xfId="0" applyFont="1" applyFill="1" applyBorder="1" applyAlignment="1">
      <alignment horizontal="center" vertical="center" wrapText="1" readingOrder="1"/>
    </xf>
    <xf numFmtId="0" fontId="44" fillId="33" borderId="51" xfId="0" applyFont="1" applyFill="1" applyBorder="1" applyAlignment="1">
      <alignment horizontal="center" vertical="center" wrapText="1" readingOrder="1"/>
    </xf>
    <xf numFmtId="0" fontId="44" fillId="34" borderId="52" xfId="0" applyFont="1" applyFill="1" applyBorder="1" applyAlignment="1">
      <alignment horizontal="center" vertical="center" wrapText="1" readingOrder="1"/>
    </xf>
    <xf numFmtId="0" fontId="44" fillId="34" borderId="53" xfId="0" applyFont="1" applyFill="1" applyBorder="1" applyAlignment="1">
      <alignment horizontal="center" vertical="center" wrapText="1" readingOrder="1"/>
    </xf>
    <xf numFmtId="3" fontId="46" fillId="36" borderId="54" xfId="0" applyNumberFormat="1" applyFont="1" applyFill="1" applyBorder="1" applyAlignment="1">
      <alignment horizontal="right" vertical="center" wrapText="1" readingOrder="1"/>
    </xf>
    <xf numFmtId="3" fontId="46" fillId="36" borderId="55" xfId="0" applyNumberFormat="1" applyFont="1" applyFill="1" applyBorder="1" applyAlignment="1">
      <alignment horizontal="right" vertical="center" wrapText="1" readingOrder="1"/>
    </xf>
    <xf numFmtId="0" fontId="46" fillId="36" borderId="55" xfId="0" applyFont="1" applyFill="1" applyBorder="1" applyAlignment="1">
      <alignment horizontal="right" vertical="center" wrapText="1" readingOrder="1"/>
    </xf>
    <xf numFmtId="3" fontId="46" fillId="36" borderId="56" xfId="0" applyNumberFormat="1" applyFont="1" applyFill="1" applyBorder="1" applyAlignment="1">
      <alignment horizontal="right" vertical="center" wrapText="1" readingOrder="1"/>
    </xf>
    <xf numFmtId="3" fontId="46" fillId="36" borderId="57" xfId="0" applyNumberFormat="1" applyFont="1" applyFill="1" applyBorder="1" applyAlignment="1">
      <alignment horizontal="right" vertical="center" wrapText="1" readingOrder="1"/>
    </xf>
    <xf numFmtId="0" fontId="46" fillId="36" borderId="56" xfId="0" applyFont="1" applyFill="1" applyBorder="1" applyAlignment="1">
      <alignment horizontal="right" vertical="center" wrapText="1" readingOrder="1"/>
    </xf>
    <xf numFmtId="3" fontId="44" fillId="0" borderId="58" xfId="0" applyNumberFormat="1" applyFont="1" applyBorder="1" applyAlignment="1">
      <alignment horizontal="right" vertical="center" wrapText="1" readingOrder="1"/>
    </xf>
    <xf numFmtId="3" fontId="44" fillId="0" borderId="59" xfId="0" applyNumberFormat="1" applyFont="1" applyBorder="1" applyAlignment="1">
      <alignment horizontal="right" vertical="center" wrapText="1" readingOrder="1"/>
    </xf>
    <xf numFmtId="0" fontId="44" fillId="0" borderId="59" xfId="0" applyFont="1" applyBorder="1" applyAlignment="1">
      <alignment horizontal="right" vertical="center" wrapText="1" readingOrder="1"/>
    </xf>
    <xf numFmtId="3" fontId="44" fillId="0" borderId="60" xfId="0" applyNumberFormat="1" applyFont="1" applyBorder="1" applyAlignment="1">
      <alignment horizontal="right" vertical="center" wrapText="1" readingOrder="1"/>
    </xf>
    <xf numFmtId="3" fontId="44" fillId="0" borderId="61" xfId="0" applyNumberFormat="1" applyFont="1" applyBorder="1" applyAlignment="1">
      <alignment horizontal="right" vertical="center" wrapText="1" readingOrder="1"/>
    </xf>
    <xf numFmtId="0" fontId="44" fillId="0" borderId="62" xfId="0" applyFont="1" applyBorder="1" applyAlignment="1">
      <alignment horizontal="right" vertical="center" wrapText="1" readingOrder="1"/>
    </xf>
    <xf numFmtId="0" fontId="44" fillId="0" borderId="63" xfId="0" applyFont="1" applyBorder="1" applyAlignment="1">
      <alignment horizontal="right" vertical="center" wrapText="1" readingOrder="1"/>
    </xf>
    <xf numFmtId="0" fontId="44" fillId="0" borderId="64" xfId="0" applyFont="1" applyBorder="1" applyAlignment="1">
      <alignment horizontal="right" vertical="center" wrapText="1" readingOrder="1"/>
    </xf>
    <xf numFmtId="0" fontId="44" fillId="0" borderId="65" xfId="0" applyFont="1" applyBorder="1" applyAlignment="1">
      <alignment horizontal="right" vertical="center" wrapText="1" readingOrder="1"/>
    </xf>
    <xf numFmtId="0" fontId="44" fillId="0" borderId="52" xfId="0" applyFont="1" applyBorder="1" applyAlignment="1">
      <alignment horizontal="right" vertical="center" wrapText="1" readingOrder="1"/>
    </xf>
    <xf numFmtId="0" fontId="46" fillId="36" borderId="66" xfId="0" applyFont="1" applyFill="1" applyBorder="1" applyAlignment="1">
      <alignment horizontal="right" vertical="center" wrapText="1" readingOrder="1"/>
    </xf>
    <xf numFmtId="0" fontId="46" fillId="36" borderId="67" xfId="0" applyFont="1" applyFill="1" applyBorder="1" applyAlignment="1">
      <alignment horizontal="right" vertical="center" wrapText="1" readingOrder="1"/>
    </xf>
    <xf numFmtId="0" fontId="44" fillId="0" borderId="68" xfId="0" applyFont="1" applyBorder="1" applyAlignment="1">
      <alignment horizontal="right" vertical="center" wrapText="1" readingOrder="1"/>
    </xf>
    <xf numFmtId="0" fontId="44" fillId="0" borderId="69" xfId="0" applyFont="1" applyBorder="1" applyAlignment="1">
      <alignment horizontal="right" vertical="center" wrapText="1" readingOrder="1"/>
    </xf>
    <xf numFmtId="0" fontId="44" fillId="0" borderId="70" xfId="0" applyFont="1" applyBorder="1" applyAlignment="1">
      <alignment horizontal="right" vertical="center" wrapText="1" readingOrder="1"/>
    </xf>
    <xf numFmtId="0" fontId="44" fillId="0" borderId="71" xfId="0" applyFont="1" applyBorder="1" applyAlignment="1">
      <alignment horizontal="right" vertical="center" wrapText="1" readingOrder="1"/>
    </xf>
    <xf numFmtId="0" fontId="46" fillId="36" borderId="72" xfId="0" applyFont="1" applyFill="1" applyBorder="1" applyAlignment="1">
      <alignment horizontal="right" vertical="center" wrapText="1" readingOrder="1"/>
    </xf>
    <xf numFmtId="3" fontId="46" fillId="36" borderId="73" xfId="0" applyNumberFormat="1" applyFont="1" applyFill="1" applyBorder="1" applyAlignment="1">
      <alignment horizontal="right" vertical="center" wrapText="1" readingOrder="1"/>
    </xf>
    <xf numFmtId="0" fontId="44" fillId="0" borderId="74" xfId="0" applyFont="1" applyBorder="1" applyAlignment="1">
      <alignment horizontal="right" vertical="center" wrapText="1" readingOrder="1"/>
    </xf>
    <xf numFmtId="0" fontId="44" fillId="0" borderId="75" xfId="0" applyFont="1" applyBorder="1" applyAlignment="1">
      <alignment horizontal="right" vertical="center" wrapText="1" readingOrder="1"/>
    </xf>
    <xf numFmtId="0" fontId="44" fillId="0" borderId="76" xfId="0" applyFont="1" applyBorder="1" applyAlignment="1">
      <alignment horizontal="right" vertical="center" wrapText="1" readingOrder="1"/>
    </xf>
    <xf numFmtId="0" fontId="44" fillId="0" borderId="77" xfId="0" applyFont="1" applyBorder="1" applyAlignment="1">
      <alignment horizontal="right" vertical="center" wrapText="1" readingOrder="1"/>
    </xf>
    <xf numFmtId="0" fontId="44" fillId="0" borderId="78" xfId="0" applyFont="1" applyBorder="1" applyAlignment="1">
      <alignment horizontal="right" vertical="center" wrapText="1" readingOrder="1"/>
    </xf>
    <xf numFmtId="0" fontId="44" fillId="0" borderId="79" xfId="0" applyFont="1" applyBorder="1" applyAlignment="1">
      <alignment horizontal="right" vertical="center" wrapText="1" readingOrder="1"/>
    </xf>
    <xf numFmtId="0" fontId="44" fillId="33" borderId="80" xfId="0" applyFont="1" applyFill="1" applyBorder="1" applyAlignment="1">
      <alignment horizontal="center" vertical="center" wrapText="1" readingOrder="1"/>
    </xf>
    <xf numFmtId="0" fontId="0" fillId="33" borderId="81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 wrapText="1"/>
    </xf>
    <xf numFmtId="0" fontId="46" fillId="36" borderId="83" xfId="0" applyFont="1" applyFill="1" applyBorder="1" applyAlignment="1">
      <alignment horizontal="right" vertical="center" wrapText="1" readingOrder="1"/>
    </xf>
    <xf numFmtId="0" fontId="46" fillId="36" borderId="84" xfId="0" applyFont="1" applyFill="1" applyBorder="1" applyAlignment="1">
      <alignment horizontal="right" vertical="center" wrapText="1" readingOrder="1"/>
    </xf>
    <xf numFmtId="0" fontId="46" fillId="36" borderId="85" xfId="0" applyFont="1" applyFill="1" applyBorder="1" applyAlignment="1">
      <alignment horizontal="right" vertical="center" wrapText="1" readingOrder="1"/>
    </xf>
    <xf numFmtId="0" fontId="44" fillId="0" borderId="58" xfId="0" applyFont="1" applyBorder="1" applyAlignment="1">
      <alignment horizontal="right" vertical="center" wrapText="1" readingOrder="1"/>
    </xf>
    <xf numFmtId="0" fontId="44" fillId="0" borderId="60" xfId="0" applyFont="1" applyBorder="1" applyAlignment="1">
      <alignment horizontal="right" vertical="center" wrapText="1" readingOrder="1"/>
    </xf>
    <xf numFmtId="0" fontId="44" fillId="0" borderId="61" xfId="0" applyFont="1" applyBorder="1" applyAlignment="1">
      <alignment horizontal="right" vertical="center" wrapText="1" readingOrder="1"/>
    </xf>
    <xf numFmtId="0" fontId="46" fillId="36" borderId="57" xfId="0" applyFont="1" applyFill="1" applyBorder="1" applyAlignment="1">
      <alignment horizontal="right" vertical="center" wrapText="1" readingOrder="1"/>
    </xf>
    <xf numFmtId="0" fontId="46" fillId="36" borderId="73" xfId="0" applyFont="1" applyFill="1" applyBorder="1" applyAlignment="1">
      <alignment horizontal="right" vertical="center" wrapText="1" readingOrder="1"/>
    </xf>
    <xf numFmtId="0" fontId="44" fillId="33" borderId="81" xfId="0" applyFont="1" applyFill="1" applyBorder="1" applyAlignment="1">
      <alignment horizontal="center" vertical="center" wrapText="1" readingOrder="1"/>
    </xf>
    <xf numFmtId="0" fontId="44" fillId="33" borderId="82" xfId="0" applyFont="1" applyFill="1" applyBorder="1" applyAlignment="1">
      <alignment horizontal="center" vertical="center" wrapText="1" readingOrder="1"/>
    </xf>
    <xf numFmtId="0" fontId="46" fillId="36" borderId="54" xfId="0" applyFont="1" applyFill="1" applyBorder="1" applyAlignment="1">
      <alignment horizontal="right" vertical="center" wrapText="1" readingOrder="1"/>
    </xf>
    <xf numFmtId="0" fontId="47" fillId="33" borderId="51" xfId="0" applyFont="1" applyFill="1" applyBorder="1" applyAlignment="1">
      <alignment horizontal="center" vertical="center" wrapText="1" readingOrder="1"/>
    </xf>
    <xf numFmtId="0" fontId="5" fillId="34" borderId="52" xfId="0" applyFont="1" applyFill="1" applyBorder="1" applyAlignment="1">
      <alignment horizontal="right" vertical="center" wrapText="1"/>
    </xf>
    <xf numFmtId="0" fontId="5" fillId="34" borderId="53" xfId="0" applyFont="1" applyFill="1" applyBorder="1" applyAlignment="1">
      <alignment horizontal="right" vertical="center" wrapText="1"/>
    </xf>
    <xf numFmtId="0" fontId="46" fillId="36" borderId="86" xfId="0" applyFont="1" applyFill="1" applyBorder="1" applyAlignment="1">
      <alignment horizontal="right" vertical="center" wrapText="1" readingOrder="1"/>
    </xf>
    <xf numFmtId="0" fontId="44" fillId="0" borderId="87" xfId="0" applyFont="1" applyBorder="1" applyAlignment="1">
      <alignment horizontal="right" vertical="center" wrapText="1" readingOrder="1"/>
    </xf>
    <xf numFmtId="0" fontId="44" fillId="0" borderId="88" xfId="0" applyFont="1" applyBorder="1" applyAlignment="1">
      <alignment horizontal="right" vertical="center" wrapText="1" readingOrder="1"/>
    </xf>
    <xf numFmtId="0" fontId="46" fillId="36" borderId="89" xfId="0" applyFont="1" applyFill="1" applyBorder="1" applyAlignment="1">
      <alignment horizontal="right" vertical="center" wrapText="1" readingOrder="1"/>
    </xf>
    <xf numFmtId="0" fontId="44" fillId="0" borderId="90" xfId="0" applyFont="1" applyBorder="1" applyAlignment="1">
      <alignment horizontal="right" vertical="center" wrapText="1" readingOrder="1"/>
    </xf>
    <xf numFmtId="0" fontId="44" fillId="34" borderId="91" xfId="0" applyFont="1" applyFill="1" applyBorder="1" applyAlignment="1">
      <alignment horizontal="center" vertical="center" wrapText="1" readingOrder="1"/>
    </xf>
    <xf numFmtId="0" fontId="44" fillId="34" borderId="92" xfId="0" applyFont="1" applyFill="1" applyBorder="1" applyAlignment="1">
      <alignment horizontal="center" vertical="center" wrapText="1" readingOrder="1"/>
    </xf>
    <xf numFmtId="0" fontId="44" fillId="34" borderId="93" xfId="0" applyFont="1" applyFill="1" applyBorder="1" applyAlignment="1">
      <alignment horizontal="center" vertical="center" wrapText="1" readingOrder="1"/>
    </xf>
    <xf numFmtId="3" fontId="46" fillId="36" borderId="94" xfId="0" applyNumberFormat="1" applyFont="1" applyFill="1" applyBorder="1" applyAlignment="1">
      <alignment horizontal="right" vertical="center" wrapText="1" readingOrder="1"/>
    </xf>
    <xf numFmtId="3" fontId="46" fillId="36" borderId="95" xfId="0" applyNumberFormat="1" applyFont="1" applyFill="1" applyBorder="1" applyAlignment="1">
      <alignment horizontal="right" vertical="center" wrapText="1" readingOrder="1"/>
    </xf>
    <xf numFmtId="0" fontId="46" fillId="36" borderId="96" xfId="0" applyFont="1" applyFill="1" applyBorder="1" applyAlignment="1">
      <alignment horizontal="right" vertical="center" wrapText="1" readingOrder="1"/>
    </xf>
    <xf numFmtId="0" fontId="44" fillId="0" borderId="97" xfId="0" applyFont="1" applyBorder="1" applyAlignment="1">
      <alignment horizontal="right" vertical="center" wrapText="1" readingOrder="1"/>
    </xf>
    <xf numFmtId="3" fontId="44" fillId="0" borderId="98" xfId="0" applyNumberFormat="1" applyFont="1" applyBorder="1" applyAlignment="1">
      <alignment horizontal="right" vertical="center" wrapText="1" readingOrder="1"/>
    </xf>
    <xf numFmtId="3" fontId="44" fillId="0" borderId="99" xfId="0" applyNumberFormat="1" applyFont="1" applyBorder="1" applyAlignment="1">
      <alignment horizontal="right" vertical="center" wrapText="1" readingOrder="1"/>
    </xf>
    <xf numFmtId="0" fontId="5" fillId="34" borderId="100" xfId="0" applyFont="1" applyFill="1" applyBorder="1" applyAlignment="1">
      <alignment horizontal="right" vertical="center" wrapText="1"/>
    </xf>
    <xf numFmtId="0" fontId="5" fillId="34" borderId="93" xfId="0" applyFont="1" applyFill="1" applyBorder="1" applyAlignment="1">
      <alignment horizontal="right" vertical="center" wrapText="1"/>
    </xf>
    <xf numFmtId="3" fontId="46" fillId="36" borderId="101" xfId="0" applyNumberFormat="1" applyFont="1" applyFill="1" applyBorder="1" applyAlignment="1">
      <alignment horizontal="right" vertical="center" wrapText="1" readingOrder="1"/>
    </xf>
    <xf numFmtId="3" fontId="46" fillId="0" borderId="0" xfId="0" applyNumberFormat="1" applyFont="1" applyFill="1" applyBorder="1" applyAlignment="1">
      <alignment horizontal="right" vertical="center" wrapText="1" readingOrder="1"/>
    </xf>
    <xf numFmtId="0" fontId="46" fillId="0" borderId="102" xfId="0" applyFont="1" applyFill="1" applyBorder="1" applyAlignment="1">
      <alignment horizontal="right" vertical="center" wrapText="1" readingOrder="1"/>
    </xf>
    <xf numFmtId="176" fontId="44" fillId="0" borderId="62" xfId="0" applyNumberFormat="1" applyFont="1" applyBorder="1" applyAlignment="1">
      <alignment horizontal="right" vertical="center" wrapText="1" readingOrder="1"/>
    </xf>
    <xf numFmtId="176" fontId="44" fillId="0" borderId="63" xfId="0" applyNumberFormat="1" applyFont="1" applyBorder="1" applyAlignment="1">
      <alignment horizontal="right" vertical="center" wrapText="1" readingOrder="1"/>
    </xf>
    <xf numFmtId="176" fontId="44" fillId="0" borderId="68" xfId="0" applyNumberFormat="1" applyFont="1" applyBorder="1" applyAlignment="1">
      <alignment horizontal="right" vertical="center" wrapText="1" readingOrder="1"/>
    </xf>
    <xf numFmtId="176" fontId="44" fillId="0" borderId="61" xfId="0" applyNumberFormat="1" applyFont="1" applyBorder="1" applyAlignment="1">
      <alignment horizontal="right" vertical="center" wrapText="1" readingOrder="1"/>
    </xf>
    <xf numFmtId="0" fontId="46" fillId="36" borderId="103" xfId="0" applyFont="1" applyFill="1" applyBorder="1" applyAlignment="1">
      <alignment horizontal="right" vertical="center" wrapText="1" readingOrder="1"/>
    </xf>
    <xf numFmtId="0" fontId="0" fillId="0" borderId="0" xfId="0" applyBorder="1" applyAlignment="1">
      <alignment vertical="center"/>
    </xf>
    <xf numFmtId="176" fontId="44" fillId="0" borderId="58" xfId="0" applyNumberFormat="1" applyFont="1" applyBorder="1" applyAlignment="1">
      <alignment horizontal="right" vertical="center" wrapText="1" readingOrder="1"/>
    </xf>
    <xf numFmtId="176" fontId="44" fillId="0" borderId="59" xfId="0" applyNumberFormat="1" applyFont="1" applyBorder="1" applyAlignment="1">
      <alignment horizontal="right" vertical="center" wrapText="1" readingOrder="1"/>
    </xf>
    <xf numFmtId="38" fontId="43" fillId="0" borderId="104" xfId="48" applyFont="1" applyBorder="1" applyAlignment="1">
      <alignment horizontal="right" vertical="center" wrapText="1" readingOrder="1"/>
    </xf>
    <xf numFmtId="38" fontId="43" fillId="0" borderId="105" xfId="48" applyFont="1" applyBorder="1" applyAlignment="1">
      <alignment horizontal="right" vertical="center" wrapText="1" readingOrder="1"/>
    </xf>
    <xf numFmtId="38" fontId="43" fillId="0" borderId="36" xfId="48" applyFont="1" applyBorder="1" applyAlignment="1">
      <alignment horizontal="right" vertical="center" wrapText="1" readingOrder="1"/>
    </xf>
    <xf numFmtId="38" fontId="43" fillId="0" borderId="106" xfId="48" applyFont="1" applyBorder="1" applyAlignment="1">
      <alignment horizontal="right" vertical="center" wrapText="1" readingOrder="1"/>
    </xf>
    <xf numFmtId="38" fontId="45" fillId="35" borderId="31" xfId="48" applyFont="1" applyFill="1" applyBorder="1" applyAlignment="1">
      <alignment horizontal="right" vertical="center" wrapText="1" readingOrder="1"/>
    </xf>
    <xf numFmtId="38" fontId="45" fillId="35" borderId="36" xfId="48" applyFont="1" applyFill="1" applyBorder="1" applyAlignment="1">
      <alignment horizontal="right" vertical="center" wrapText="1" readingOrder="1"/>
    </xf>
    <xf numFmtId="38" fontId="43" fillId="34" borderId="24" xfId="48" applyFont="1" applyFill="1" applyBorder="1" applyAlignment="1">
      <alignment horizontal="right" vertical="center" wrapText="1" readingOrder="1"/>
    </xf>
    <xf numFmtId="38" fontId="43" fillId="34" borderId="27" xfId="48" applyFont="1" applyFill="1" applyBorder="1" applyAlignment="1">
      <alignment horizontal="right" vertical="center" wrapText="1" readingOrder="1"/>
    </xf>
    <xf numFmtId="38" fontId="45" fillId="35" borderId="32" xfId="48" applyFont="1" applyFill="1" applyBorder="1" applyAlignment="1">
      <alignment horizontal="right" vertical="center" wrapText="1" readingOrder="1"/>
    </xf>
    <xf numFmtId="38" fontId="43" fillId="34" borderId="35" xfId="48" applyFont="1" applyFill="1" applyBorder="1" applyAlignment="1">
      <alignment horizontal="right" vertical="center" wrapText="1" readingOrder="1"/>
    </xf>
    <xf numFmtId="38" fontId="43" fillId="34" borderId="11" xfId="48" applyFont="1" applyFill="1" applyBorder="1" applyAlignment="1">
      <alignment horizontal="right" vertical="center" wrapText="1" readingOrder="1"/>
    </xf>
    <xf numFmtId="38" fontId="45" fillId="35" borderId="11" xfId="48" applyFont="1" applyFill="1" applyBorder="1" applyAlignment="1">
      <alignment horizontal="right" vertical="center" wrapText="1" readingOrder="1"/>
    </xf>
    <xf numFmtId="176" fontId="43" fillId="0" borderId="104" xfId="0" applyNumberFormat="1" applyFont="1" applyBorder="1" applyAlignment="1">
      <alignment horizontal="right" vertical="center" wrapText="1" readingOrder="1"/>
    </xf>
    <xf numFmtId="176" fontId="43" fillId="0" borderId="105" xfId="0" applyNumberFormat="1" applyFont="1" applyBorder="1" applyAlignment="1">
      <alignment horizontal="right" vertical="center" wrapText="1" readingOrder="1"/>
    </xf>
    <xf numFmtId="176" fontId="43" fillId="0" borderId="36" xfId="0" applyNumberFormat="1" applyFont="1" applyBorder="1" applyAlignment="1">
      <alignment horizontal="right" vertical="center" wrapText="1" readingOrder="1"/>
    </xf>
    <xf numFmtId="176" fontId="45" fillId="35" borderId="31" xfId="0" applyNumberFormat="1" applyFont="1" applyFill="1" applyBorder="1" applyAlignment="1">
      <alignment horizontal="center" vertical="center" wrapText="1" readingOrder="1"/>
    </xf>
    <xf numFmtId="176" fontId="43" fillId="0" borderId="106" xfId="0" applyNumberFormat="1" applyFont="1" applyBorder="1" applyAlignment="1">
      <alignment horizontal="right" vertical="center" wrapText="1" readingOrder="1"/>
    </xf>
    <xf numFmtId="176" fontId="45" fillId="35" borderId="36" xfId="0" applyNumberFormat="1" applyFont="1" applyFill="1" applyBorder="1" applyAlignment="1">
      <alignment horizontal="center" vertical="center" wrapText="1" readingOrder="1"/>
    </xf>
    <xf numFmtId="176" fontId="43" fillId="34" borderId="107" xfId="0" applyNumberFormat="1" applyFont="1" applyFill="1" applyBorder="1" applyAlignment="1">
      <alignment horizontal="right" vertical="center" wrapText="1" readingOrder="1"/>
    </xf>
    <xf numFmtId="176" fontId="43" fillId="34" borderId="24" xfId="0" applyNumberFormat="1" applyFont="1" applyFill="1" applyBorder="1" applyAlignment="1">
      <alignment horizontal="right" vertical="center" wrapText="1" readingOrder="1"/>
    </xf>
    <xf numFmtId="176" fontId="43" fillId="34" borderId="108" xfId="0" applyNumberFormat="1" applyFont="1" applyFill="1" applyBorder="1" applyAlignment="1">
      <alignment horizontal="right" vertical="center" wrapText="1" readingOrder="1"/>
    </xf>
    <xf numFmtId="176" fontId="43" fillId="34" borderId="27" xfId="0" applyNumberFormat="1" applyFont="1" applyFill="1" applyBorder="1" applyAlignment="1">
      <alignment horizontal="right" vertical="center" wrapText="1" readingOrder="1"/>
    </xf>
    <xf numFmtId="176" fontId="45" fillId="35" borderId="33" xfId="0" applyNumberFormat="1" applyFont="1" applyFill="1" applyBorder="1" applyAlignment="1">
      <alignment horizontal="center" vertical="center" wrapText="1" readingOrder="1"/>
    </xf>
    <xf numFmtId="176" fontId="45" fillId="35" borderId="32" xfId="0" applyNumberFormat="1" applyFont="1" applyFill="1" applyBorder="1" applyAlignment="1">
      <alignment horizontal="center" vertical="center" wrapText="1" readingOrder="1"/>
    </xf>
    <xf numFmtId="176" fontId="43" fillId="34" borderId="109" xfId="0" applyNumberFormat="1" applyFont="1" applyFill="1" applyBorder="1" applyAlignment="1">
      <alignment horizontal="right" vertical="center" wrapText="1" readingOrder="1"/>
    </xf>
    <xf numFmtId="176" fontId="43" fillId="34" borderId="35" xfId="0" applyNumberFormat="1" applyFont="1" applyFill="1" applyBorder="1" applyAlignment="1">
      <alignment horizontal="right" vertical="center" wrapText="1" readingOrder="1"/>
    </xf>
    <xf numFmtId="176" fontId="43" fillId="34" borderId="37" xfId="0" applyNumberFormat="1" applyFont="1" applyFill="1" applyBorder="1" applyAlignment="1">
      <alignment horizontal="right" vertical="center" wrapText="1" readingOrder="1"/>
    </xf>
    <xf numFmtId="176" fontId="43" fillId="34" borderId="11" xfId="0" applyNumberFormat="1" applyFont="1" applyFill="1" applyBorder="1" applyAlignment="1">
      <alignment horizontal="right" vertical="center" wrapText="1" readingOrder="1"/>
    </xf>
    <xf numFmtId="0" fontId="44" fillId="33" borderId="47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44" fillId="33" borderId="82" xfId="0" applyFont="1" applyFill="1" applyBorder="1" applyAlignment="1">
      <alignment horizontal="center" vertical="center" wrapText="1" readingOrder="1"/>
    </xf>
    <xf numFmtId="38" fontId="42" fillId="0" borderId="0" xfId="0" applyNumberFormat="1" applyFont="1" applyAlignment="1">
      <alignment vertical="center"/>
    </xf>
    <xf numFmtId="188" fontId="43" fillId="34" borderId="104" xfId="0" applyNumberFormat="1" applyFont="1" applyFill="1" applyBorder="1" applyAlignment="1">
      <alignment horizontal="right" vertical="center" wrapText="1" readingOrder="1"/>
    </xf>
    <xf numFmtId="188" fontId="43" fillId="34" borderId="105" xfId="0" applyNumberFormat="1" applyFont="1" applyFill="1" applyBorder="1" applyAlignment="1">
      <alignment horizontal="right" vertical="center" wrapText="1" readingOrder="1"/>
    </xf>
    <xf numFmtId="188" fontId="45" fillId="35" borderId="31" xfId="0" applyNumberFormat="1" applyFont="1" applyFill="1" applyBorder="1" applyAlignment="1">
      <alignment horizontal="center" vertical="center" wrapText="1" readingOrder="1"/>
    </xf>
    <xf numFmtId="188" fontId="43" fillId="34" borderId="106" xfId="0" applyNumberFormat="1" applyFont="1" applyFill="1" applyBorder="1" applyAlignment="1">
      <alignment horizontal="right" vertical="center" wrapText="1" readingOrder="1"/>
    </xf>
    <xf numFmtId="188" fontId="43" fillId="34" borderId="36" xfId="0" applyNumberFormat="1" applyFont="1" applyFill="1" applyBorder="1" applyAlignment="1">
      <alignment horizontal="right" vertical="center" wrapText="1" readingOrder="1"/>
    </xf>
    <xf numFmtId="186" fontId="46" fillId="36" borderId="56" xfId="0" applyNumberFormat="1" applyFont="1" applyFill="1" applyBorder="1" applyAlignment="1">
      <alignment horizontal="right" vertical="center" wrapText="1" readingOrder="1"/>
    </xf>
    <xf numFmtId="186" fontId="44" fillId="0" borderId="110" xfId="0" applyNumberFormat="1" applyFont="1" applyBorder="1" applyAlignment="1">
      <alignment horizontal="right" vertical="center" wrapText="1" readingOrder="1"/>
    </xf>
    <xf numFmtId="186" fontId="44" fillId="0" borderId="53" xfId="0" applyNumberFormat="1" applyFont="1" applyBorder="1" applyAlignment="1">
      <alignment horizontal="right" vertical="center" wrapText="1" readingOrder="1"/>
    </xf>
    <xf numFmtId="186" fontId="44" fillId="0" borderId="111" xfId="0" applyNumberFormat="1" applyFont="1" applyBorder="1" applyAlignment="1">
      <alignment horizontal="right" vertical="center" wrapText="1" readingOrder="1"/>
    </xf>
    <xf numFmtId="186" fontId="44" fillId="0" borderId="112" xfId="0" applyNumberFormat="1" applyFont="1" applyBorder="1" applyAlignment="1">
      <alignment horizontal="right" vertical="center" wrapText="1" readingOrder="1"/>
    </xf>
    <xf numFmtId="186" fontId="44" fillId="0" borderId="113" xfId="0" applyNumberFormat="1" applyFont="1" applyBorder="1" applyAlignment="1">
      <alignment horizontal="right" vertical="center" wrapText="1" readingOrder="1"/>
    </xf>
    <xf numFmtId="186" fontId="44" fillId="0" borderId="114" xfId="0" applyNumberFormat="1" applyFont="1" applyBorder="1" applyAlignment="1">
      <alignment horizontal="right" vertical="center" wrapText="1" readingOrder="1"/>
    </xf>
    <xf numFmtId="186" fontId="46" fillId="36" borderId="115" xfId="0" applyNumberFormat="1" applyFont="1" applyFill="1" applyBorder="1" applyAlignment="1">
      <alignment horizontal="right" vertical="center" wrapText="1" readingOrder="1"/>
    </xf>
    <xf numFmtId="186" fontId="44" fillId="0" borderId="79" xfId="0" applyNumberFormat="1" applyFont="1" applyBorder="1" applyAlignment="1">
      <alignment horizontal="right" vertical="center" wrapText="1" readingOrder="1"/>
    </xf>
    <xf numFmtId="0" fontId="44" fillId="0" borderId="63" xfId="0" applyNumberFormat="1" applyFont="1" applyBorder="1" applyAlignment="1">
      <alignment horizontal="right" vertical="center" wrapText="1" readingOrder="1"/>
    </xf>
    <xf numFmtId="188" fontId="44" fillId="0" borderId="110" xfId="0" applyNumberFormat="1" applyFont="1" applyBorder="1" applyAlignment="1">
      <alignment horizontal="right" vertical="center" wrapText="1" readingOrder="1"/>
    </xf>
    <xf numFmtId="191" fontId="44" fillId="0" borderId="110" xfId="0" applyNumberFormat="1" applyFont="1" applyBorder="1" applyAlignment="1">
      <alignment horizontal="right" vertical="center" wrapText="1" readingOrder="1"/>
    </xf>
    <xf numFmtId="0" fontId="46" fillId="36" borderId="116" xfId="0" applyFont="1" applyFill="1" applyBorder="1" applyAlignment="1">
      <alignment horizontal="right" vertical="center" wrapText="1" readingOrder="1"/>
    </xf>
    <xf numFmtId="0" fontId="46" fillId="36" borderId="117" xfId="0" applyFont="1" applyFill="1" applyBorder="1" applyAlignment="1">
      <alignment horizontal="right" vertical="center" wrapText="1" readingOrder="1"/>
    </xf>
    <xf numFmtId="186" fontId="46" fillId="36" borderId="96" xfId="0" applyNumberFormat="1" applyFont="1" applyFill="1" applyBorder="1" applyAlignment="1">
      <alignment horizontal="right" vertical="center" wrapText="1" readingOrder="1"/>
    </xf>
    <xf numFmtId="186" fontId="44" fillId="0" borderId="60" xfId="0" applyNumberFormat="1" applyFont="1" applyBorder="1" applyAlignment="1">
      <alignment horizontal="right" vertical="center" wrapText="1" readingOrder="1"/>
    </xf>
    <xf numFmtId="186" fontId="44" fillId="0" borderId="65" xfId="0" applyNumberFormat="1" applyFont="1" applyBorder="1" applyAlignment="1">
      <alignment horizontal="right" vertical="center" wrapText="1" readingOrder="1"/>
    </xf>
    <xf numFmtId="186" fontId="44" fillId="0" borderId="68" xfId="0" applyNumberFormat="1" applyFont="1" applyBorder="1" applyAlignment="1">
      <alignment horizontal="right" vertical="center" wrapText="1" readingOrder="1"/>
    </xf>
    <xf numFmtId="186" fontId="44" fillId="0" borderId="77" xfId="0" applyNumberFormat="1" applyFont="1" applyBorder="1" applyAlignment="1">
      <alignment horizontal="right" vertical="center" wrapText="1" readingOrder="1"/>
    </xf>
    <xf numFmtId="188" fontId="44" fillId="0" borderId="60" xfId="0" applyNumberFormat="1" applyFont="1" applyBorder="1" applyAlignment="1">
      <alignment horizontal="right" vertical="center" wrapText="1" readingOrder="1"/>
    </xf>
    <xf numFmtId="189" fontId="43" fillId="34" borderId="24" xfId="0" applyNumberFormat="1" applyFont="1" applyFill="1" applyBorder="1" applyAlignment="1">
      <alignment horizontal="right" vertical="center" wrapText="1" readingOrder="1"/>
    </xf>
    <xf numFmtId="189" fontId="43" fillId="34" borderId="27" xfId="0" applyNumberFormat="1" applyFont="1" applyFill="1" applyBorder="1" applyAlignment="1">
      <alignment horizontal="right" vertical="center" wrapText="1" readingOrder="1"/>
    </xf>
    <xf numFmtId="189" fontId="45" fillId="35" borderId="32" xfId="0" applyNumberFormat="1" applyFont="1" applyFill="1" applyBorder="1" applyAlignment="1">
      <alignment horizontal="right" vertical="center" wrapText="1" readingOrder="1"/>
    </xf>
    <xf numFmtId="189" fontId="43" fillId="34" borderId="35" xfId="0" applyNumberFormat="1" applyFont="1" applyFill="1" applyBorder="1" applyAlignment="1">
      <alignment horizontal="right" vertical="center" wrapText="1" readingOrder="1"/>
    </xf>
    <xf numFmtId="189" fontId="43" fillId="34" borderId="11" xfId="0" applyNumberFormat="1" applyFont="1" applyFill="1" applyBorder="1" applyAlignment="1">
      <alignment horizontal="right" vertical="center" wrapText="1" readingOrder="1"/>
    </xf>
    <xf numFmtId="189" fontId="45" fillId="35" borderId="11" xfId="0" applyNumberFormat="1" applyFont="1" applyFill="1" applyBorder="1" applyAlignment="1">
      <alignment horizontal="right" vertical="center" wrapText="1" readingOrder="1"/>
    </xf>
    <xf numFmtId="0" fontId="43" fillId="34" borderId="118" xfId="0" applyFont="1" applyFill="1" applyBorder="1" applyAlignment="1">
      <alignment horizontal="center" vertical="center" wrapText="1" readingOrder="1"/>
    </xf>
    <xf numFmtId="0" fontId="43" fillId="34" borderId="119" xfId="0" applyFont="1" applyFill="1" applyBorder="1" applyAlignment="1">
      <alignment horizontal="center" vertical="center" wrapText="1" readingOrder="1"/>
    </xf>
    <xf numFmtId="0" fontId="43" fillId="34" borderId="120" xfId="0" applyFont="1" applyFill="1" applyBorder="1" applyAlignment="1">
      <alignment horizontal="center" vertical="center" wrapText="1" readingOrder="1"/>
    </xf>
    <xf numFmtId="0" fontId="43" fillId="33" borderId="18" xfId="0" applyFont="1" applyFill="1" applyBorder="1" applyAlignment="1">
      <alignment horizontal="center" vertical="center" wrapText="1" readingOrder="1"/>
    </xf>
    <xf numFmtId="0" fontId="43" fillId="33" borderId="14" xfId="0" applyFont="1" applyFill="1" applyBorder="1" applyAlignment="1">
      <alignment horizontal="center" vertical="center" wrapText="1" readingOrder="1"/>
    </xf>
    <xf numFmtId="0" fontId="43" fillId="33" borderId="121" xfId="0" applyFont="1" applyFill="1" applyBorder="1" applyAlignment="1">
      <alignment horizontal="center" vertical="center" wrapText="1" readingOrder="1"/>
    </xf>
    <xf numFmtId="0" fontId="43" fillId="33" borderId="122" xfId="0" applyFont="1" applyFill="1" applyBorder="1" applyAlignment="1">
      <alignment horizontal="center" vertical="center" wrapText="1" readingOrder="1"/>
    </xf>
    <xf numFmtId="0" fontId="43" fillId="33" borderId="123" xfId="0" applyFont="1" applyFill="1" applyBorder="1" applyAlignment="1">
      <alignment horizontal="center" vertical="center" wrapText="1" readingOrder="1"/>
    </xf>
    <xf numFmtId="0" fontId="43" fillId="33" borderId="0" xfId="0" applyFont="1" applyFill="1" applyBorder="1" applyAlignment="1">
      <alignment horizontal="center" vertical="center" wrapText="1" readingOrder="1"/>
    </xf>
    <xf numFmtId="0" fontId="43" fillId="33" borderId="124" xfId="0" applyFont="1" applyFill="1" applyBorder="1" applyAlignment="1">
      <alignment horizontal="center" vertical="center" wrapText="1" readingOrder="1"/>
    </xf>
    <xf numFmtId="0" fontId="43" fillId="33" borderId="125" xfId="0" applyFont="1" applyFill="1" applyBorder="1" applyAlignment="1">
      <alignment horizontal="center" vertical="center" wrapText="1" readingOrder="1"/>
    </xf>
    <xf numFmtId="0" fontId="43" fillId="33" borderId="15" xfId="0" applyFont="1" applyFill="1" applyBorder="1" applyAlignment="1">
      <alignment horizontal="center" vertical="center" wrapText="1" readingOrder="1"/>
    </xf>
    <xf numFmtId="0" fontId="43" fillId="33" borderId="126" xfId="0" applyFont="1" applyFill="1" applyBorder="1" applyAlignment="1">
      <alignment horizontal="center" vertical="center" wrapText="1" readingOrder="1"/>
    </xf>
    <xf numFmtId="0" fontId="43" fillId="33" borderId="127" xfId="0" applyFont="1" applyFill="1" applyBorder="1" applyAlignment="1">
      <alignment horizontal="center" vertical="center" wrapText="1" readingOrder="1"/>
    </xf>
    <xf numFmtId="0" fontId="44" fillId="0" borderId="128" xfId="0" applyFont="1" applyBorder="1" applyAlignment="1">
      <alignment horizontal="left" vertical="center" wrapText="1" readingOrder="1"/>
    </xf>
    <xf numFmtId="0" fontId="44" fillId="0" borderId="129" xfId="0" applyFont="1" applyBorder="1" applyAlignment="1">
      <alignment horizontal="left" vertical="center" wrapText="1" readingOrder="1"/>
    </xf>
    <xf numFmtId="0" fontId="46" fillId="36" borderId="130" xfId="0" applyFont="1" applyFill="1" applyBorder="1" applyAlignment="1">
      <alignment horizontal="left" vertical="center" wrapText="1" readingOrder="1"/>
    </xf>
    <xf numFmtId="0" fontId="46" fillId="36" borderId="131" xfId="0" applyFont="1" applyFill="1" applyBorder="1" applyAlignment="1">
      <alignment horizontal="left" vertical="center" wrapText="1" readingOrder="1"/>
    </xf>
    <xf numFmtId="0" fontId="44" fillId="0" borderId="130" xfId="0" applyFont="1" applyBorder="1" applyAlignment="1">
      <alignment horizontal="left" vertical="center" wrapText="1" readingOrder="1"/>
    </xf>
    <xf numFmtId="0" fontId="5" fillId="0" borderId="10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4" fillId="0" borderId="132" xfId="0" applyFont="1" applyBorder="1" applyAlignment="1">
      <alignment horizontal="left" vertical="center" wrapText="1" readingOrder="1"/>
    </xf>
    <xf numFmtId="0" fontId="44" fillId="0" borderId="133" xfId="0" applyFont="1" applyBorder="1" applyAlignment="1">
      <alignment horizontal="left" vertical="center" wrapText="1" readingOrder="1"/>
    </xf>
    <xf numFmtId="0" fontId="5" fillId="0" borderId="134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4" fillId="34" borderId="135" xfId="0" applyFont="1" applyFill="1" applyBorder="1" applyAlignment="1">
      <alignment horizontal="center" vertical="center" wrapText="1" readingOrder="1"/>
    </xf>
    <xf numFmtId="0" fontId="44" fillId="34" borderId="136" xfId="0" applyFont="1" applyFill="1" applyBorder="1" applyAlignment="1">
      <alignment horizontal="center" vertical="center" wrapText="1" readingOrder="1"/>
    </xf>
    <xf numFmtId="0" fontId="44" fillId="34" borderId="137" xfId="0" applyFont="1" applyFill="1" applyBorder="1" applyAlignment="1">
      <alignment horizontal="center" vertical="center" wrapText="1" readingOrder="1"/>
    </xf>
    <xf numFmtId="0" fontId="44" fillId="34" borderId="138" xfId="0" applyFont="1" applyFill="1" applyBorder="1" applyAlignment="1">
      <alignment horizontal="center" vertical="center" wrapText="1" readingOrder="1"/>
    </xf>
    <xf numFmtId="0" fontId="5" fillId="34" borderId="136" xfId="0" applyFont="1" applyFill="1" applyBorder="1" applyAlignment="1">
      <alignment horizontal="center" vertical="center" wrapText="1"/>
    </xf>
    <xf numFmtId="0" fontId="5" fillId="34" borderId="138" xfId="0" applyFont="1" applyFill="1" applyBorder="1" applyAlignment="1">
      <alignment horizontal="center" vertical="center" wrapText="1"/>
    </xf>
    <xf numFmtId="0" fontId="5" fillId="34" borderId="136" xfId="0" applyFont="1" applyFill="1" applyBorder="1" applyAlignment="1">
      <alignment vertical="center" wrapText="1"/>
    </xf>
    <xf numFmtId="0" fontId="5" fillId="34" borderId="138" xfId="0" applyFont="1" applyFill="1" applyBorder="1" applyAlignment="1">
      <alignment vertical="center" wrapText="1"/>
    </xf>
    <xf numFmtId="0" fontId="44" fillId="34" borderId="139" xfId="0" applyFont="1" applyFill="1" applyBorder="1" applyAlignment="1">
      <alignment horizontal="center" vertical="center" wrapText="1" readingOrder="1"/>
    </xf>
    <xf numFmtId="0" fontId="44" fillId="34" borderId="140" xfId="0" applyFont="1" applyFill="1" applyBorder="1" applyAlignment="1">
      <alignment horizontal="center" vertical="center" wrapText="1" readingOrder="1"/>
    </xf>
    <xf numFmtId="0" fontId="46" fillId="36" borderId="141" xfId="0" applyFont="1" applyFill="1" applyBorder="1" applyAlignment="1">
      <alignment horizontal="left" vertical="center" wrapText="1" readingOrder="1"/>
    </xf>
    <xf numFmtId="0" fontId="46" fillId="36" borderId="142" xfId="0" applyFont="1" applyFill="1" applyBorder="1" applyAlignment="1">
      <alignment horizontal="left" vertical="center" wrapText="1" readingOrder="1"/>
    </xf>
    <xf numFmtId="0" fontId="44" fillId="0" borderId="143" xfId="0" applyFont="1" applyBorder="1" applyAlignment="1">
      <alignment horizontal="left" vertical="center" wrapText="1" readingOrder="1"/>
    </xf>
    <xf numFmtId="0" fontId="44" fillId="0" borderId="144" xfId="0" applyFont="1" applyBorder="1" applyAlignment="1">
      <alignment horizontal="left" vertical="center" wrapText="1" readingOrder="1"/>
    </xf>
    <xf numFmtId="0" fontId="44" fillId="33" borderId="47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44" fillId="33" borderId="82" xfId="0" applyFont="1" applyFill="1" applyBorder="1" applyAlignment="1">
      <alignment horizontal="center" vertical="center" wrapText="1" readingOrder="1"/>
    </xf>
    <xf numFmtId="0" fontId="44" fillId="0" borderId="145" xfId="0" applyFont="1" applyBorder="1" applyAlignment="1">
      <alignment horizontal="left" vertical="center" wrapText="1" readingOrder="1"/>
    </xf>
    <xf numFmtId="0" fontId="44" fillId="33" borderId="146" xfId="0" applyFont="1" applyFill="1" applyBorder="1" applyAlignment="1">
      <alignment horizontal="center" vertical="center" wrapText="1" readingOrder="1"/>
    </xf>
    <xf numFmtId="0" fontId="44" fillId="33" borderId="147" xfId="0" applyFont="1" applyFill="1" applyBorder="1" applyAlignment="1">
      <alignment horizontal="center" vertical="center" wrapText="1" readingOrder="1"/>
    </xf>
    <xf numFmtId="0" fontId="44" fillId="33" borderId="0" xfId="0" applyFont="1" applyFill="1" applyBorder="1" applyAlignment="1">
      <alignment horizontal="center" vertical="center" wrapText="1" readingOrder="1"/>
    </xf>
    <xf numFmtId="0" fontId="44" fillId="33" borderId="148" xfId="0" applyFont="1" applyFill="1" applyBorder="1" applyAlignment="1">
      <alignment horizontal="center" vertical="center" wrapText="1" readingOrder="1"/>
    </xf>
    <xf numFmtId="0" fontId="44" fillId="33" borderId="46" xfId="0" applyFont="1" applyFill="1" applyBorder="1" applyAlignment="1">
      <alignment horizontal="center" vertical="center" wrapText="1" readingOrder="1"/>
    </xf>
    <xf numFmtId="0" fontId="44" fillId="33" borderId="80" xfId="0" applyFont="1" applyFill="1" applyBorder="1" applyAlignment="1">
      <alignment horizontal="center" vertical="center" wrapText="1" readingOrder="1"/>
    </xf>
    <xf numFmtId="0" fontId="44" fillId="33" borderId="81" xfId="0" applyFont="1" applyFill="1" applyBorder="1" applyAlignment="1">
      <alignment horizontal="center" vertical="center" wrapText="1" readingOrder="1"/>
    </xf>
    <xf numFmtId="0" fontId="5" fillId="33" borderId="0" xfId="0" applyFont="1" applyFill="1" applyAlignment="1">
      <alignment horizontal="center" vertical="center" wrapText="1"/>
    </xf>
    <xf numFmtId="0" fontId="5" fillId="33" borderId="149" xfId="0" applyFont="1" applyFill="1" applyBorder="1" applyAlignment="1">
      <alignment horizontal="center" vertical="center" wrapText="1"/>
    </xf>
    <xf numFmtId="0" fontId="5" fillId="33" borderId="134" xfId="0" applyFont="1" applyFill="1" applyBorder="1" applyAlignment="1">
      <alignment horizontal="center" vertical="center" wrapText="1"/>
    </xf>
    <xf numFmtId="0" fontId="5" fillId="33" borderId="150" xfId="0" applyFont="1" applyFill="1" applyBorder="1" applyAlignment="1">
      <alignment horizontal="center" vertical="center" wrapText="1"/>
    </xf>
    <xf numFmtId="0" fontId="44" fillId="34" borderId="45" xfId="0" applyFont="1" applyFill="1" applyBorder="1" applyAlignment="1">
      <alignment horizontal="center" vertical="center" wrapText="1" readingOrder="1"/>
    </xf>
    <xf numFmtId="0" fontId="44" fillId="34" borderId="151" xfId="0" applyFont="1" applyFill="1" applyBorder="1" applyAlignment="1">
      <alignment horizontal="center" vertical="center" wrapText="1" readingOrder="1"/>
    </xf>
    <xf numFmtId="0" fontId="44" fillId="34" borderId="152" xfId="0" applyFont="1" applyFill="1" applyBorder="1" applyAlignment="1">
      <alignment horizontal="center" vertical="center" wrapText="1" readingOrder="1"/>
    </xf>
    <xf numFmtId="0" fontId="46" fillId="36" borderId="153" xfId="0" applyFont="1" applyFill="1" applyBorder="1" applyAlignment="1">
      <alignment horizontal="left" vertical="center" wrapText="1" readingOrder="1"/>
    </xf>
    <xf numFmtId="0" fontId="46" fillId="36" borderId="154" xfId="0" applyFont="1" applyFill="1" applyBorder="1" applyAlignment="1">
      <alignment horizontal="left" vertical="center" wrapText="1" readingOrder="1"/>
    </xf>
    <xf numFmtId="0" fontId="5" fillId="37" borderId="155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51" xfId="0" applyFont="1" applyFill="1" applyBorder="1" applyAlignment="1">
      <alignment horizontal="center" vertical="center" wrapText="1"/>
    </xf>
    <xf numFmtId="0" fontId="5" fillId="37" borderId="15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44" fillId="37" borderId="157" xfId="0" applyFont="1" applyFill="1" applyBorder="1" applyAlignment="1">
      <alignment horizontal="center" vertical="center" wrapText="1" readingOrder="1"/>
    </xf>
    <xf numFmtId="0" fontId="44" fillId="37" borderId="136" xfId="0" applyFont="1" applyFill="1" applyBorder="1" applyAlignment="1">
      <alignment horizontal="center" vertical="center" wrapText="1" readingOrder="1"/>
    </xf>
    <xf numFmtId="0" fontId="44" fillId="37" borderId="158" xfId="0" applyFont="1" applyFill="1" applyBorder="1" applyAlignment="1">
      <alignment horizontal="center" vertical="center" wrapText="1" readingOrder="1"/>
    </xf>
    <xf numFmtId="0" fontId="44" fillId="37" borderId="0" xfId="0" applyFont="1" applyFill="1" applyBorder="1" applyAlignment="1">
      <alignment horizontal="center" vertical="center" wrapText="1" readingOrder="1"/>
    </xf>
    <xf numFmtId="0" fontId="44" fillId="37" borderId="159" xfId="0" applyFont="1" applyFill="1" applyBorder="1" applyAlignment="1">
      <alignment horizontal="center" vertical="center" wrapText="1" readingOrder="1"/>
    </xf>
    <xf numFmtId="0" fontId="44" fillId="37" borderId="160" xfId="0" applyFont="1" applyFill="1" applyBorder="1" applyAlignment="1">
      <alignment horizontal="center" vertical="center" wrapText="1" readingOrder="1"/>
    </xf>
    <xf numFmtId="0" fontId="44" fillId="37" borderId="161" xfId="0" applyFont="1" applyFill="1" applyBorder="1" applyAlignment="1">
      <alignment horizontal="center" vertical="center" wrapText="1" readingOrder="1"/>
    </xf>
    <xf numFmtId="0" fontId="44" fillId="37" borderId="162" xfId="0" applyFont="1" applyFill="1" applyBorder="1" applyAlignment="1">
      <alignment horizontal="center" vertical="center" wrapText="1" readingOrder="1"/>
    </xf>
    <xf numFmtId="0" fontId="5" fillId="33" borderId="16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37" borderId="164" xfId="0" applyFont="1" applyFill="1" applyBorder="1" applyAlignment="1">
      <alignment horizontal="center" vertical="center" wrapText="1" readingOrder="1"/>
    </xf>
    <xf numFmtId="0" fontId="44" fillId="37" borderId="165" xfId="0" applyFont="1" applyFill="1" applyBorder="1" applyAlignment="1">
      <alignment horizontal="center" vertical="center" wrapText="1" readingOrder="1"/>
    </xf>
    <xf numFmtId="0" fontId="44" fillId="37" borderId="166" xfId="0" applyFont="1" applyFill="1" applyBorder="1" applyAlignment="1">
      <alignment horizontal="center" vertical="center" wrapText="1" readingOrder="1"/>
    </xf>
    <xf numFmtId="0" fontId="44" fillId="37" borderId="167" xfId="0" applyFont="1" applyFill="1" applyBorder="1" applyAlignment="1">
      <alignment horizontal="center" vertical="center" wrapText="1" readingOrder="1"/>
    </xf>
    <xf numFmtId="0" fontId="44" fillId="37" borderId="138" xfId="0" applyFont="1" applyFill="1" applyBorder="1" applyAlignment="1">
      <alignment horizontal="center" vertical="center" wrapText="1" readingOrder="1"/>
    </xf>
    <xf numFmtId="0" fontId="5" fillId="37" borderId="49" xfId="0" applyFont="1" applyFill="1" applyBorder="1" applyAlignment="1">
      <alignment horizontal="center" vertical="center" wrapText="1"/>
    </xf>
    <xf numFmtId="0" fontId="43" fillId="0" borderId="168" xfId="0" applyFont="1" applyBorder="1" applyAlignment="1">
      <alignment horizontal="center" vertical="center" wrapText="1" readingOrder="1"/>
    </xf>
    <xf numFmtId="0" fontId="43" fillId="0" borderId="169" xfId="0" applyFont="1" applyBorder="1" applyAlignment="1">
      <alignment horizontal="center" vertical="center" wrapText="1" readingOrder="1"/>
    </xf>
    <xf numFmtId="0" fontId="43" fillId="0" borderId="170" xfId="0" applyFont="1" applyBorder="1" applyAlignment="1">
      <alignment horizontal="center" vertical="center" wrapText="1" readingOrder="1"/>
    </xf>
    <xf numFmtId="0" fontId="43" fillId="0" borderId="171" xfId="0" applyFont="1" applyBorder="1" applyAlignment="1">
      <alignment horizontal="center" vertical="center" wrapText="1" readingOrder="1"/>
    </xf>
    <xf numFmtId="0" fontId="43" fillId="0" borderId="172" xfId="0" applyFont="1" applyBorder="1" applyAlignment="1">
      <alignment horizontal="center" vertical="center" wrapText="1" readingOrder="1"/>
    </xf>
    <xf numFmtId="0" fontId="43" fillId="0" borderId="173" xfId="0" applyFont="1" applyBorder="1" applyAlignment="1">
      <alignment horizontal="center" vertical="center" wrapText="1" readingOrder="1"/>
    </xf>
    <xf numFmtId="0" fontId="5" fillId="0" borderId="174" xfId="0" applyFont="1" applyBorder="1" applyAlignment="1">
      <alignment horizontal="right" vertical="center" wrapText="1"/>
    </xf>
    <xf numFmtId="0" fontId="46" fillId="36" borderId="174" xfId="0" applyFont="1" applyFill="1" applyBorder="1" applyAlignment="1">
      <alignment horizontal="left" vertical="center" wrapText="1" readingOrder="1"/>
    </xf>
    <xf numFmtId="0" fontId="46" fillId="36" borderId="175" xfId="0" applyFont="1" applyFill="1" applyBorder="1" applyAlignment="1">
      <alignment horizontal="left" vertical="center" wrapText="1" readingOrder="1"/>
    </xf>
    <xf numFmtId="0" fontId="44" fillId="0" borderId="174" xfId="0" applyFont="1" applyBorder="1" applyAlignment="1">
      <alignment horizontal="left" vertical="center" wrapText="1" readingOrder="1"/>
    </xf>
    <xf numFmtId="0" fontId="44" fillId="0" borderId="176" xfId="0" applyFont="1" applyBorder="1" applyAlignment="1">
      <alignment horizontal="left" vertical="center" wrapText="1" readingOrder="1"/>
    </xf>
    <xf numFmtId="0" fontId="44" fillId="0" borderId="177" xfId="0" applyFont="1" applyBorder="1" applyAlignment="1">
      <alignment horizontal="left" vertical="center" wrapText="1" readingOrder="1"/>
    </xf>
    <xf numFmtId="0" fontId="44" fillId="0" borderId="178" xfId="0" applyFont="1" applyBorder="1" applyAlignment="1">
      <alignment horizontal="left" vertical="center" wrapText="1" readingOrder="1"/>
    </xf>
    <xf numFmtId="0" fontId="44" fillId="0" borderId="141" xfId="0" applyFont="1" applyBorder="1" applyAlignment="1">
      <alignment horizontal="left" vertical="center" wrapText="1" readingOrder="1"/>
    </xf>
    <xf numFmtId="0" fontId="44" fillId="0" borderId="179" xfId="0" applyFont="1" applyBorder="1" applyAlignment="1">
      <alignment horizontal="left" vertical="center" wrapText="1" readingOrder="1"/>
    </xf>
    <xf numFmtId="0" fontId="5" fillId="0" borderId="180" xfId="0" applyFont="1" applyBorder="1" applyAlignment="1">
      <alignment vertical="center" wrapText="1"/>
    </xf>
    <xf numFmtId="0" fontId="5" fillId="0" borderId="181" xfId="0" applyFont="1" applyBorder="1" applyAlignment="1">
      <alignment vertical="center" wrapText="1"/>
    </xf>
    <xf numFmtId="0" fontId="5" fillId="0" borderId="182" xfId="0" applyFont="1" applyBorder="1" applyAlignment="1">
      <alignment vertical="center" wrapText="1"/>
    </xf>
    <xf numFmtId="0" fontId="44" fillId="0" borderId="183" xfId="0" applyFont="1" applyBorder="1" applyAlignment="1">
      <alignment horizontal="left" vertical="center" wrapText="1" readingOrder="1"/>
    </xf>
    <xf numFmtId="0" fontId="44" fillId="0" borderId="184" xfId="0" applyFont="1" applyBorder="1" applyAlignment="1">
      <alignment horizontal="left" vertical="center" wrapText="1" readingOrder="1"/>
    </xf>
    <xf numFmtId="0" fontId="46" fillId="36" borderId="134" xfId="0" applyFont="1" applyFill="1" applyBorder="1" applyAlignment="1">
      <alignment horizontal="left" vertical="center" wrapText="1" readingOrder="1"/>
    </xf>
    <xf numFmtId="0" fontId="46" fillId="36" borderId="185" xfId="0" applyFont="1" applyFill="1" applyBorder="1" applyAlignment="1">
      <alignment horizontal="left" vertical="center" wrapText="1" readingOrder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G17" sqref="G17"/>
    </sheetView>
  </sheetViews>
  <sheetFormatPr defaultColWidth="9.140625" defaultRowHeight="15"/>
  <sheetData>
    <row r="1" ht="13.5">
      <c r="A1" t="s">
        <v>59</v>
      </c>
    </row>
    <row r="3" ht="13.5">
      <c r="A3" t="s">
        <v>58</v>
      </c>
    </row>
    <row r="4" ht="13.5">
      <c r="A4" t="s">
        <v>87</v>
      </c>
    </row>
    <row r="5" ht="13.5">
      <c r="A5" t="s">
        <v>158</v>
      </c>
    </row>
    <row r="6" ht="13.5">
      <c r="A6" t="s">
        <v>187</v>
      </c>
    </row>
    <row r="8" spans="1:5" ht="13.5">
      <c r="A8" t="s">
        <v>57</v>
      </c>
      <c r="E8" s="4"/>
    </row>
    <row r="9" ht="13.5">
      <c r="A9" t="s">
        <v>186</v>
      </c>
    </row>
    <row r="10" ht="13.5">
      <c r="A10" t="s">
        <v>86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25">
      <selection activeCell="G41" sqref="G41"/>
    </sheetView>
  </sheetViews>
  <sheetFormatPr defaultColWidth="9.140625" defaultRowHeight="15"/>
  <cols>
    <col min="1" max="1" width="9.00390625" style="1" customWidth="1"/>
    <col min="2" max="2" width="24.421875" style="1" customWidth="1"/>
    <col min="3" max="12" width="9.00390625" style="1" customWidth="1"/>
    <col min="13" max="13" width="13.421875" style="1" customWidth="1"/>
    <col min="14" max="16384" width="9.00390625" style="1" customWidth="1"/>
  </cols>
  <sheetData>
    <row r="1" ht="13.5">
      <c r="A1" s="50" t="s">
        <v>95</v>
      </c>
    </row>
    <row r="2" spans="1:13" ht="13.5" customHeight="1">
      <c r="A2" s="212" t="s">
        <v>0</v>
      </c>
      <c r="B2" s="213"/>
      <c r="C2" s="51" t="s">
        <v>1</v>
      </c>
      <c r="D2" s="10" t="s">
        <v>2</v>
      </c>
      <c r="E2" s="55" t="s">
        <v>4</v>
      </c>
      <c r="F2" s="11" t="s">
        <v>6</v>
      </c>
      <c r="G2" s="11" t="s">
        <v>4</v>
      </c>
      <c r="H2" s="218" t="s">
        <v>9</v>
      </c>
      <c r="I2" s="213"/>
      <c r="J2" s="213" t="s">
        <v>54</v>
      </c>
      <c r="K2" s="213"/>
      <c r="L2" s="213"/>
      <c r="M2" s="58" t="s">
        <v>7</v>
      </c>
    </row>
    <row r="3" spans="1:13" ht="13.5" customHeight="1">
      <c r="A3" s="214"/>
      <c r="B3" s="215"/>
      <c r="C3" s="52"/>
      <c r="D3" s="13" t="s">
        <v>3</v>
      </c>
      <c r="E3" s="52" t="s">
        <v>162</v>
      </c>
      <c r="F3" s="3" t="s">
        <v>163</v>
      </c>
      <c r="G3" s="3" t="s">
        <v>162</v>
      </c>
      <c r="H3" s="219"/>
      <c r="I3" s="220"/>
      <c r="J3" s="220"/>
      <c r="K3" s="220"/>
      <c r="L3" s="220"/>
      <c r="M3" s="6" t="s">
        <v>8</v>
      </c>
    </row>
    <row r="4" spans="1:13" ht="13.5" customHeight="1">
      <c r="A4" s="214"/>
      <c r="B4" s="215"/>
      <c r="C4" s="53"/>
      <c r="D4" s="14"/>
      <c r="E4" s="52" t="s">
        <v>5</v>
      </c>
      <c r="F4" s="3" t="s">
        <v>5</v>
      </c>
      <c r="G4" s="3" t="s">
        <v>88</v>
      </c>
      <c r="H4" s="15" t="s">
        <v>6</v>
      </c>
      <c r="I4" s="16" t="s">
        <v>4</v>
      </c>
      <c r="J4" s="17" t="s">
        <v>4</v>
      </c>
      <c r="K4" s="15" t="s">
        <v>6</v>
      </c>
      <c r="L4" s="210" t="s">
        <v>9</v>
      </c>
      <c r="M4" s="59"/>
    </row>
    <row r="5" spans="1:13" ht="13.5" customHeight="1">
      <c r="A5" s="214"/>
      <c r="B5" s="215"/>
      <c r="C5" s="53"/>
      <c r="D5" s="14"/>
      <c r="E5" s="56"/>
      <c r="F5" s="2"/>
      <c r="G5" s="2"/>
      <c r="H5" s="3" t="s">
        <v>164</v>
      </c>
      <c r="I5" s="13" t="s">
        <v>165</v>
      </c>
      <c r="J5" s="12" t="s">
        <v>162</v>
      </c>
      <c r="K5" s="3" t="s">
        <v>164</v>
      </c>
      <c r="L5" s="211"/>
      <c r="M5" s="59"/>
    </row>
    <row r="6" spans="1:13" ht="13.5" customHeight="1">
      <c r="A6" s="214"/>
      <c r="B6" s="215"/>
      <c r="C6" s="53"/>
      <c r="D6" s="14"/>
      <c r="E6" s="56"/>
      <c r="F6" s="2"/>
      <c r="G6" s="2"/>
      <c r="H6" s="3" t="s">
        <v>5</v>
      </c>
      <c r="I6" s="13" t="s">
        <v>89</v>
      </c>
      <c r="J6" s="12" t="s">
        <v>3</v>
      </c>
      <c r="K6" s="3" t="s">
        <v>3</v>
      </c>
      <c r="L6" s="211"/>
      <c r="M6" s="59"/>
    </row>
    <row r="7" spans="1:13" ht="13.5" customHeight="1">
      <c r="A7" s="214"/>
      <c r="B7" s="215"/>
      <c r="C7" s="53"/>
      <c r="D7" s="14"/>
      <c r="E7" s="56"/>
      <c r="F7" s="2"/>
      <c r="G7" s="2"/>
      <c r="H7" s="3" t="s">
        <v>105</v>
      </c>
      <c r="I7" s="13" t="s">
        <v>106</v>
      </c>
      <c r="J7" s="12"/>
      <c r="K7" s="3"/>
      <c r="L7" s="211"/>
      <c r="M7" s="59"/>
    </row>
    <row r="8" spans="1:13" ht="13.5" customHeight="1">
      <c r="A8" s="216"/>
      <c r="B8" s="217"/>
      <c r="C8" s="54"/>
      <c r="D8" s="18"/>
      <c r="E8" s="57" t="s">
        <v>97</v>
      </c>
      <c r="F8" s="20" t="s">
        <v>98</v>
      </c>
      <c r="G8" s="20" t="s">
        <v>99</v>
      </c>
      <c r="H8" s="21" t="s">
        <v>100</v>
      </c>
      <c r="I8" s="22" t="s">
        <v>101</v>
      </c>
      <c r="J8" s="19" t="s">
        <v>102</v>
      </c>
      <c r="K8" s="20" t="s">
        <v>103</v>
      </c>
      <c r="L8" s="22" t="s">
        <v>104</v>
      </c>
      <c r="M8" s="60"/>
    </row>
    <row r="9" spans="1:13" ht="19.5" customHeight="1">
      <c r="A9" s="207" t="s">
        <v>90</v>
      </c>
      <c r="B9" s="23" t="s">
        <v>60</v>
      </c>
      <c r="C9" s="144">
        <v>32000</v>
      </c>
      <c r="D9" s="156">
        <v>0.06</v>
      </c>
      <c r="E9" s="24">
        <v>32000</v>
      </c>
      <c r="F9" s="24">
        <v>32000</v>
      </c>
      <c r="G9" s="25">
        <v>30107</v>
      </c>
      <c r="H9" s="201">
        <v>0</v>
      </c>
      <c r="I9" s="150">
        <v>1892</v>
      </c>
      <c r="J9" s="162">
        <v>0.045</v>
      </c>
      <c r="K9" s="163">
        <v>0.045</v>
      </c>
      <c r="L9" s="176">
        <f>J9-K9</f>
        <v>0</v>
      </c>
      <c r="M9" s="26" t="s">
        <v>10</v>
      </c>
    </row>
    <row r="10" spans="1:13" ht="19.5" customHeight="1">
      <c r="A10" s="208"/>
      <c r="B10" s="27" t="s">
        <v>61</v>
      </c>
      <c r="C10" s="145">
        <v>28700</v>
      </c>
      <c r="D10" s="157">
        <v>0.054</v>
      </c>
      <c r="E10" s="28">
        <v>30000</v>
      </c>
      <c r="F10" s="28">
        <v>30000</v>
      </c>
      <c r="G10" s="29">
        <v>29139</v>
      </c>
      <c r="H10" s="202">
        <v>0</v>
      </c>
      <c r="I10" s="151">
        <v>860</v>
      </c>
      <c r="J10" s="164">
        <v>0.047</v>
      </c>
      <c r="K10" s="165">
        <v>0.047</v>
      </c>
      <c r="L10" s="177">
        <f aca="true" t="shared" si="0" ref="L10:L39">J10-K10</f>
        <v>0</v>
      </c>
      <c r="M10" s="30" t="s">
        <v>10</v>
      </c>
    </row>
    <row r="11" spans="1:13" ht="19.5" customHeight="1">
      <c r="A11" s="208"/>
      <c r="B11" s="27" t="s">
        <v>62</v>
      </c>
      <c r="C11" s="145">
        <v>18620</v>
      </c>
      <c r="D11" s="157">
        <v>0.06</v>
      </c>
      <c r="E11" s="28">
        <v>19800</v>
      </c>
      <c r="F11" s="28">
        <v>19900</v>
      </c>
      <c r="G11" s="29">
        <v>19557</v>
      </c>
      <c r="H11" s="202">
        <v>-100</v>
      </c>
      <c r="I11" s="151">
        <v>242</v>
      </c>
      <c r="J11" s="164">
        <v>0.055</v>
      </c>
      <c r="K11" s="165">
        <v>0.056</v>
      </c>
      <c r="L11" s="177">
        <f>J11-K11</f>
        <v>-0.0010000000000000009</v>
      </c>
      <c r="M11" s="30" t="s">
        <v>11</v>
      </c>
    </row>
    <row r="12" spans="1:13" ht="19.5" customHeight="1">
      <c r="A12" s="208"/>
      <c r="B12" s="27" t="s">
        <v>63</v>
      </c>
      <c r="C12" s="145">
        <v>6633</v>
      </c>
      <c r="D12" s="157">
        <v>0.066</v>
      </c>
      <c r="E12" s="28">
        <v>8340</v>
      </c>
      <c r="F12" s="28">
        <v>8160</v>
      </c>
      <c r="G12" s="29">
        <v>5628</v>
      </c>
      <c r="H12" s="202">
        <v>180</v>
      </c>
      <c r="I12" s="151">
        <v>2711</v>
      </c>
      <c r="J12" s="164">
        <v>0.059</v>
      </c>
      <c r="K12" s="165">
        <v>0.06</v>
      </c>
      <c r="L12" s="177">
        <f t="shared" si="0"/>
        <v>-0.0010000000000000009</v>
      </c>
      <c r="M12" s="30" t="s">
        <v>11</v>
      </c>
    </row>
    <row r="13" spans="1:13" ht="19.5" customHeight="1">
      <c r="A13" s="208"/>
      <c r="B13" s="27" t="s">
        <v>91</v>
      </c>
      <c r="C13" s="145">
        <v>10000</v>
      </c>
      <c r="D13" s="157">
        <v>0.053</v>
      </c>
      <c r="E13" s="28">
        <v>10600</v>
      </c>
      <c r="F13" s="28">
        <v>10500</v>
      </c>
      <c r="G13" s="29">
        <v>10197</v>
      </c>
      <c r="H13" s="202">
        <v>100</v>
      </c>
      <c r="I13" s="151">
        <v>402</v>
      </c>
      <c r="J13" s="164">
        <v>0.051</v>
      </c>
      <c r="K13" s="165">
        <v>0.052</v>
      </c>
      <c r="L13" s="177">
        <f t="shared" si="0"/>
        <v>-0.0010000000000000009</v>
      </c>
      <c r="M13" s="30" t="s">
        <v>10</v>
      </c>
    </row>
    <row r="14" spans="1:13" ht="19.5" customHeight="1">
      <c r="A14" s="208"/>
      <c r="B14" s="27" t="s">
        <v>64</v>
      </c>
      <c r="C14" s="145">
        <v>5300</v>
      </c>
      <c r="D14" s="157">
        <v>0.063</v>
      </c>
      <c r="E14" s="28">
        <v>5620</v>
      </c>
      <c r="F14" s="28">
        <v>5550</v>
      </c>
      <c r="G14" s="29">
        <v>4411</v>
      </c>
      <c r="H14" s="202">
        <v>70</v>
      </c>
      <c r="I14" s="151">
        <v>1208</v>
      </c>
      <c r="J14" s="164">
        <v>0.058</v>
      </c>
      <c r="K14" s="165">
        <v>0.059</v>
      </c>
      <c r="L14" s="177">
        <f t="shared" si="0"/>
        <v>-0.000999999999999994</v>
      </c>
      <c r="M14" s="30" t="s">
        <v>11</v>
      </c>
    </row>
    <row r="15" spans="1:13" ht="19.5" customHeight="1">
      <c r="A15" s="208"/>
      <c r="B15" s="27" t="s">
        <v>65</v>
      </c>
      <c r="C15" s="145">
        <v>2400</v>
      </c>
      <c r="D15" s="157">
        <v>0.065</v>
      </c>
      <c r="E15" s="28">
        <v>2860</v>
      </c>
      <c r="F15" s="28">
        <v>2810</v>
      </c>
      <c r="G15" s="29">
        <v>2005</v>
      </c>
      <c r="H15" s="202">
        <v>50</v>
      </c>
      <c r="I15" s="151">
        <v>854</v>
      </c>
      <c r="J15" s="164">
        <v>0.056</v>
      </c>
      <c r="K15" s="165">
        <v>0.057</v>
      </c>
      <c r="L15" s="177">
        <f t="shared" si="0"/>
        <v>-0.0010000000000000009</v>
      </c>
      <c r="M15" s="30" t="s">
        <v>11</v>
      </c>
    </row>
    <row r="16" spans="1:13" ht="13.5" customHeight="1">
      <c r="A16" s="208"/>
      <c r="B16" s="27" t="s">
        <v>66</v>
      </c>
      <c r="C16" s="145">
        <v>1130</v>
      </c>
      <c r="D16" s="157">
        <v>0.064</v>
      </c>
      <c r="E16" s="28">
        <v>1250</v>
      </c>
      <c r="F16" s="28">
        <v>1250</v>
      </c>
      <c r="G16" s="31">
        <v>990</v>
      </c>
      <c r="H16" s="202">
        <v>0</v>
      </c>
      <c r="I16" s="151">
        <v>259</v>
      </c>
      <c r="J16" s="164">
        <v>0.054</v>
      </c>
      <c r="K16" s="165">
        <v>0.054</v>
      </c>
      <c r="L16" s="177">
        <f t="shared" si="0"/>
        <v>0</v>
      </c>
      <c r="M16" s="30" t="s">
        <v>10</v>
      </c>
    </row>
    <row r="17" spans="1:13" ht="19.5" customHeight="1">
      <c r="A17" s="208"/>
      <c r="B17" s="27" t="s">
        <v>67</v>
      </c>
      <c r="C17" s="145">
        <v>2500</v>
      </c>
      <c r="D17" s="157">
        <v>0.061</v>
      </c>
      <c r="E17" s="28">
        <v>2790</v>
      </c>
      <c r="F17" s="28">
        <v>2790</v>
      </c>
      <c r="G17" s="29">
        <v>2075</v>
      </c>
      <c r="H17" s="202">
        <v>0</v>
      </c>
      <c r="I17" s="151">
        <v>714</v>
      </c>
      <c r="J17" s="164">
        <v>0.055</v>
      </c>
      <c r="K17" s="165">
        <v>0.055</v>
      </c>
      <c r="L17" s="177">
        <f t="shared" si="0"/>
        <v>0</v>
      </c>
      <c r="M17" s="30" t="s">
        <v>10</v>
      </c>
    </row>
    <row r="18" spans="1:13" ht="19.5" customHeight="1">
      <c r="A18" s="208"/>
      <c r="B18" s="27" t="s">
        <v>68</v>
      </c>
      <c r="C18" s="145">
        <v>3550</v>
      </c>
      <c r="D18" s="157">
        <v>0.057</v>
      </c>
      <c r="E18" s="28">
        <v>3710</v>
      </c>
      <c r="F18" s="28">
        <v>3710</v>
      </c>
      <c r="G18" s="29">
        <v>3019</v>
      </c>
      <c r="H18" s="202">
        <v>0</v>
      </c>
      <c r="I18" s="151">
        <v>690</v>
      </c>
      <c r="J18" s="164">
        <v>0.054</v>
      </c>
      <c r="K18" s="165">
        <v>0.054</v>
      </c>
      <c r="L18" s="177">
        <f t="shared" si="0"/>
        <v>0</v>
      </c>
      <c r="M18" s="30" t="s">
        <v>10</v>
      </c>
    </row>
    <row r="19" spans="1:13" ht="10.5">
      <c r="A19" s="208"/>
      <c r="B19" s="27" t="s">
        <v>69</v>
      </c>
      <c r="C19" s="146">
        <v>5250</v>
      </c>
      <c r="D19" s="158">
        <v>0.055</v>
      </c>
      <c r="E19" s="32">
        <v>6060</v>
      </c>
      <c r="F19" s="32">
        <v>6060</v>
      </c>
      <c r="G19" s="33">
        <v>5455</v>
      </c>
      <c r="H19" s="202">
        <v>0</v>
      </c>
      <c r="I19" s="151">
        <v>604</v>
      </c>
      <c r="J19" s="164">
        <v>0.048</v>
      </c>
      <c r="K19" s="165">
        <v>0.048</v>
      </c>
      <c r="L19" s="177">
        <f t="shared" si="0"/>
        <v>0</v>
      </c>
      <c r="M19" s="30" t="s">
        <v>10</v>
      </c>
    </row>
    <row r="20" spans="1:13" ht="11.25">
      <c r="A20" s="209"/>
      <c r="B20" s="34" t="s">
        <v>12</v>
      </c>
      <c r="C20" s="148">
        <v>116083</v>
      </c>
      <c r="D20" s="159" t="s">
        <v>13</v>
      </c>
      <c r="E20" s="148">
        <v>123030</v>
      </c>
      <c r="F20" s="36">
        <v>122730</v>
      </c>
      <c r="G20" s="36">
        <v>112587</v>
      </c>
      <c r="H20" s="203">
        <v>300</v>
      </c>
      <c r="I20" s="152">
        <v>10442</v>
      </c>
      <c r="J20" s="166" t="s">
        <v>13</v>
      </c>
      <c r="K20" s="167" t="s">
        <v>13</v>
      </c>
      <c r="L20" s="178" t="s">
        <v>160</v>
      </c>
      <c r="M20" s="39"/>
    </row>
    <row r="21" spans="1:13" ht="10.5">
      <c r="A21" s="207" t="s">
        <v>92</v>
      </c>
      <c r="B21" s="23" t="s">
        <v>70</v>
      </c>
      <c r="C21" s="147">
        <v>14600</v>
      </c>
      <c r="D21" s="160">
        <v>0.063</v>
      </c>
      <c r="E21" s="40">
        <v>15800</v>
      </c>
      <c r="F21" s="40">
        <v>15400</v>
      </c>
      <c r="G21" s="41">
        <v>13226</v>
      </c>
      <c r="H21" s="204">
        <v>400</v>
      </c>
      <c r="I21" s="153">
        <v>2573</v>
      </c>
      <c r="J21" s="168">
        <v>0.045</v>
      </c>
      <c r="K21" s="169">
        <v>0.046</v>
      </c>
      <c r="L21" s="179">
        <f t="shared" si="0"/>
        <v>-0.0010000000000000009</v>
      </c>
      <c r="M21" s="26" t="s">
        <v>10</v>
      </c>
    </row>
    <row r="22" spans="1:13" ht="19.5" customHeight="1">
      <c r="A22" s="208"/>
      <c r="B22" s="27" t="s">
        <v>71</v>
      </c>
      <c r="C22" s="146">
        <v>11200</v>
      </c>
      <c r="D22" s="158">
        <v>0.063</v>
      </c>
      <c r="E22" s="32">
        <v>14300</v>
      </c>
      <c r="F22" s="32">
        <v>14000</v>
      </c>
      <c r="G22" s="5">
        <v>9036</v>
      </c>
      <c r="H22" s="205">
        <v>300</v>
      </c>
      <c r="I22" s="154">
        <v>5263</v>
      </c>
      <c r="J22" s="170">
        <v>0.044</v>
      </c>
      <c r="K22" s="171">
        <v>0.045</v>
      </c>
      <c r="L22" s="180">
        <f t="shared" si="0"/>
        <v>-0.0010000000000000009</v>
      </c>
      <c r="M22" s="30" t="s">
        <v>10</v>
      </c>
    </row>
    <row r="23" spans="1:13" ht="19.5" customHeight="1">
      <c r="A23" s="208"/>
      <c r="B23" s="27" t="s">
        <v>72</v>
      </c>
      <c r="C23" s="146">
        <v>4400</v>
      </c>
      <c r="D23" s="158">
        <v>0.059</v>
      </c>
      <c r="E23" s="32">
        <v>5980</v>
      </c>
      <c r="F23" s="32">
        <v>5840</v>
      </c>
      <c r="G23" s="5">
        <v>3845</v>
      </c>
      <c r="H23" s="205">
        <v>140</v>
      </c>
      <c r="I23" s="154">
        <v>2134</v>
      </c>
      <c r="J23" s="170">
        <v>0.042</v>
      </c>
      <c r="K23" s="171">
        <v>0.043</v>
      </c>
      <c r="L23" s="180">
        <f t="shared" si="0"/>
        <v>-0.000999999999999994</v>
      </c>
      <c r="M23" s="30" t="s">
        <v>11</v>
      </c>
    </row>
    <row r="24" spans="1:13" ht="19.5" customHeight="1">
      <c r="A24" s="208"/>
      <c r="B24" s="27" t="s">
        <v>73</v>
      </c>
      <c r="C24" s="146">
        <v>7000</v>
      </c>
      <c r="D24" s="158">
        <v>0.06</v>
      </c>
      <c r="E24" s="32">
        <v>8410</v>
      </c>
      <c r="F24" s="32">
        <v>8180</v>
      </c>
      <c r="G24" s="5">
        <v>5995</v>
      </c>
      <c r="H24" s="205">
        <v>230</v>
      </c>
      <c r="I24" s="154">
        <v>2414</v>
      </c>
      <c r="J24" s="170">
        <v>0.046</v>
      </c>
      <c r="K24" s="171">
        <v>0.047</v>
      </c>
      <c r="L24" s="180">
        <f t="shared" si="0"/>
        <v>-0.0010000000000000009</v>
      </c>
      <c r="M24" s="30" t="s">
        <v>11</v>
      </c>
    </row>
    <row r="25" spans="1:13" ht="19.5" customHeight="1">
      <c r="A25" s="208"/>
      <c r="B25" s="27" t="s">
        <v>74</v>
      </c>
      <c r="C25" s="146">
        <v>5900</v>
      </c>
      <c r="D25" s="158">
        <v>0.06</v>
      </c>
      <c r="E25" s="32">
        <v>7580</v>
      </c>
      <c r="F25" s="32">
        <v>7400</v>
      </c>
      <c r="G25" s="5">
        <v>4505</v>
      </c>
      <c r="H25" s="205">
        <v>180</v>
      </c>
      <c r="I25" s="154">
        <v>3074</v>
      </c>
      <c r="J25" s="170">
        <v>0.046</v>
      </c>
      <c r="K25" s="171">
        <v>0.047</v>
      </c>
      <c r="L25" s="180">
        <f t="shared" si="0"/>
        <v>-0.0010000000000000009</v>
      </c>
      <c r="M25" s="30" t="s">
        <v>10</v>
      </c>
    </row>
    <row r="26" spans="1:13" ht="19.5" customHeight="1">
      <c r="A26" s="208"/>
      <c r="B26" s="27" t="s">
        <v>75</v>
      </c>
      <c r="C26" s="146">
        <v>2600</v>
      </c>
      <c r="D26" s="158">
        <v>0.054</v>
      </c>
      <c r="E26" s="32">
        <v>3100</v>
      </c>
      <c r="F26" s="32">
        <v>3030</v>
      </c>
      <c r="G26" s="5">
        <v>2694</v>
      </c>
      <c r="H26" s="205">
        <v>70</v>
      </c>
      <c r="I26" s="154">
        <v>405</v>
      </c>
      <c r="J26" s="170">
        <v>0.041</v>
      </c>
      <c r="K26" s="171">
        <v>0.042</v>
      </c>
      <c r="L26" s="180">
        <f t="shared" si="0"/>
        <v>-0.0010000000000000009</v>
      </c>
      <c r="M26" s="30" t="s">
        <v>11</v>
      </c>
    </row>
    <row r="27" spans="1:13" ht="19.5" customHeight="1">
      <c r="A27" s="208"/>
      <c r="B27" s="27" t="s">
        <v>76</v>
      </c>
      <c r="C27" s="146">
        <v>2800</v>
      </c>
      <c r="D27" s="158">
        <v>0.061</v>
      </c>
      <c r="E27" s="32">
        <v>3900</v>
      </c>
      <c r="F27" s="32">
        <v>3880</v>
      </c>
      <c r="G27" s="5">
        <v>2543</v>
      </c>
      <c r="H27" s="205">
        <v>20</v>
      </c>
      <c r="I27" s="154">
        <v>1356</v>
      </c>
      <c r="J27" s="170">
        <v>0.043</v>
      </c>
      <c r="K27" s="171">
        <v>0.045</v>
      </c>
      <c r="L27" s="180">
        <f t="shared" si="0"/>
        <v>-0.0020000000000000018</v>
      </c>
      <c r="M27" s="30" t="s">
        <v>11</v>
      </c>
    </row>
    <row r="28" spans="1:13" ht="19.5" customHeight="1">
      <c r="A28" s="208"/>
      <c r="B28" s="27" t="s">
        <v>93</v>
      </c>
      <c r="C28" s="146">
        <v>4230</v>
      </c>
      <c r="D28" s="158">
        <v>0.049</v>
      </c>
      <c r="E28" s="32">
        <v>4440</v>
      </c>
      <c r="F28" s="32">
        <v>4340</v>
      </c>
      <c r="G28" s="5">
        <v>4187</v>
      </c>
      <c r="H28" s="205">
        <v>100</v>
      </c>
      <c r="I28" s="154">
        <v>252</v>
      </c>
      <c r="J28" s="170">
        <v>0.046</v>
      </c>
      <c r="K28" s="171">
        <v>0.047</v>
      </c>
      <c r="L28" s="180">
        <f t="shared" si="0"/>
        <v>-0.0010000000000000009</v>
      </c>
      <c r="M28" s="30" t="s">
        <v>10</v>
      </c>
    </row>
    <row r="29" spans="1:13" ht="11.25">
      <c r="A29" s="209"/>
      <c r="B29" s="34" t="s">
        <v>14</v>
      </c>
      <c r="C29" s="148">
        <v>52730</v>
      </c>
      <c r="D29" s="159" t="s">
        <v>13</v>
      </c>
      <c r="E29" s="36">
        <v>63510</v>
      </c>
      <c r="F29" s="36">
        <v>62070</v>
      </c>
      <c r="G29" s="36">
        <v>46035</v>
      </c>
      <c r="H29" s="203">
        <v>1440</v>
      </c>
      <c r="I29" s="152">
        <v>17474</v>
      </c>
      <c r="J29" s="166" t="s">
        <v>13</v>
      </c>
      <c r="K29" s="167" t="s">
        <v>13</v>
      </c>
      <c r="L29" s="178" t="s">
        <v>161</v>
      </c>
      <c r="M29" s="39"/>
    </row>
    <row r="30" spans="1:13" ht="19.5" customHeight="1">
      <c r="A30" s="207" t="s">
        <v>94</v>
      </c>
      <c r="B30" s="23" t="s">
        <v>77</v>
      </c>
      <c r="C30" s="147">
        <v>2060</v>
      </c>
      <c r="D30" s="160">
        <v>0.054</v>
      </c>
      <c r="E30" s="40">
        <v>1840</v>
      </c>
      <c r="F30" s="40">
        <v>1940</v>
      </c>
      <c r="G30" s="41">
        <v>1720</v>
      </c>
      <c r="H30" s="204">
        <v>-100</v>
      </c>
      <c r="I30" s="153">
        <v>119</v>
      </c>
      <c r="J30" s="168">
        <v>0.045</v>
      </c>
      <c r="K30" s="169">
        <v>0.046</v>
      </c>
      <c r="L30" s="179">
        <f t="shared" si="0"/>
        <v>-0.0010000000000000009</v>
      </c>
      <c r="M30" s="26" t="s">
        <v>15</v>
      </c>
    </row>
    <row r="31" spans="1:13" ht="19.5" customHeight="1">
      <c r="A31" s="208"/>
      <c r="B31" s="27" t="s">
        <v>78</v>
      </c>
      <c r="C31" s="146">
        <v>1111</v>
      </c>
      <c r="D31" s="158">
        <v>0.055</v>
      </c>
      <c r="E31" s="32">
        <v>1140</v>
      </c>
      <c r="F31" s="32">
        <v>1110</v>
      </c>
      <c r="G31" s="42">
        <v>927</v>
      </c>
      <c r="H31" s="205">
        <v>30</v>
      </c>
      <c r="I31" s="154">
        <v>212</v>
      </c>
      <c r="J31" s="170">
        <v>0.045</v>
      </c>
      <c r="K31" s="171">
        <v>0.046</v>
      </c>
      <c r="L31" s="180">
        <f t="shared" si="0"/>
        <v>-0.0010000000000000009</v>
      </c>
      <c r="M31" s="30" t="s">
        <v>15</v>
      </c>
    </row>
    <row r="32" spans="1:13" ht="19.5" customHeight="1">
      <c r="A32" s="208"/>
      <c r="B32" s="27" t="s">
        <v>79</v>
      </c>
      <c r="C32" s="146">
        <v>1280</v>
      </c>
      <c r="D32" s="158">
        <v>0.068</v>
      </c>
      <c r="E32" s="32">
        <v>1720</v>
      </c>
      <c r="F32" s="32">
        <v>1680</v>
      </c>
      <c r="G32" s="5">
        <v>1206</v>
      </c>
      <c r="H32" s="205">
        <v>40</v>
      </c>
      <c r="I32" s="154">
        <v>513</v>
      </c>
      <c r="J32" s="170">
        <v>0.05</v>
      </c>
      <c r="K32" s="171">
        <v>0.051</v>
      </c>
      <c r="L32" s="180">
        <f t="shared" si="0"/>
        <v>-0.000999999999999994</v>
      </c>
      <c r="M32" s="30" t="s">
        <v>11</v>
      </c>
    </row>
    <row r="33" spans="1:13" ht="19.5" customHeight="1">
      <c r="A33" s="208"/>
      <c r="B33" s="27" t="s">
        <v>80</v>
      </c>
      <c r="C33" s="146">
        <v>2800</v>
      </c>
      <c r="D33" s="158">
        <v>0.059</v>
      </c>
      <c r="E33" s="32">
        <v>3560</v>
      </c>
      <c r="F33" s="32">
        <v>3550</v>
      </c>
      <c r="G33" s="5">
        <v>2710</v>
      </c>
      <c r="H33" s="205">
        <v>10</v>
      </c>
      <c r="I33" s="154">
        <v>849</v>
      </c>
      <c r="J33" s="170">
        <v>0.045</v>
      </c>
      <c r="K33" s="171">
        <v>0.045</v>
      </c>
      <c r="L33" s="180">
        <f t="shared" si="0"/>
        <v>0</v>
      </c>
      <c r="M33" s="30" t="s">
        <v>10</v>
      </c>
    </row>
    <row r="34" spans="1:13" ht="19.5" customHeight="1">
      <c r="A34" s="208"/>
      <c r="B34" s="27" t="s">
        <v>81</v>
      </c>
      <c r="C34" s="146">
        <v>1100</v>
      </c>
      <c r="D34" s="158">
        <v>0.056</v>
      </c>
      <c r="E34" s="32">
        <v>1310</v>
      </c>
      <c r="F34" s="32">
        <v>1310</v>
      </c>
      <c r="G34" s="5">
        <v>1126</v>
      </c>
      <c r="H34" s="205">
        <v>0</v>
      </c>
      <c r="I34" s="154">
        <v>183</v>
      </c>
      <c r="J34" s="170">
        <v>0.044</v>
      </c>
      <c r="K34" s="171">
        <v>0.044</v>
      </c>
      <c r="L34" s="180">
        <f t="shared" si="0"/>
        <v>0</v>
      </c>
      <c r="M34" s="30" t="s">
        <v>10</v>
      </c>
    </row>
    <row r="35" spans="1:13" ht="19.5" customHeight="1">
      <c r="A35" s="208"/>
      <c r="B35" s="27" t="s">
        <v>82</v>
      </c>
      <c r="C35" s="146">
        <v>1530</v>
      </c>
      <c r="D35" s="158">
        <v>0.066</v>
      </c>
      <c r="E35" s="32">
        <v>1820</v>
      </c>
      <c r="F35" s="32">
        <v>1870</v>
      </c>
      <c r="G35" s="5">
        <v>1433</v>
      </c>
      <c r="H35" s="205">
        <v>-50</v>
      </c>
      <c r="I35" s="154">
        <v>386</v>
      </c>
      <c r="J35" s="170">
        <v>0.053</v>
      </c>
      <c r="K35" s="171">
        <v>0.054</v>
      </c>
      <c r="L35" s="180">
        <f t="shared" si="0"/>
        <v>-0.0010000000000000009</v>
      </c>
      <c r="M35" s="30" t="s">
        <v>11</v>
      </c>
    </row>
    <row r="36" spans="1:13" ht="19.5" customHeight="1">
      <c r="A36" s="208"/>
      <c r="B36" s="27" t="s">
        <v>159</v>
      </c>
      <c r="C36" s="146">
        <v>2835</v>
      </c>
      <c r="D36" s="158">
        <v>0.053</v>
      </c>
      <c r="E36" s="32">
        <v>3030</v>
      </c>
      <c r="F36" s="32">
        <v>3030</v>
      </c>
      <c r="G36" s="5">
        <v>2924</v>
      </c>
      <c r="H36" s="205">
        <v>0</v>
      </c>
      <c r="I36" s="154">
        <v>105</v>
      </c>
      <c r="J36" s="170">
        <v>0.049</v>
      </c>
      <c r="K36" s="171">
        <v>0.049</v>
      </c>
      <c r="L36" s="180">
        <f t="shared" si="0"/>
        <v>0</v>
      </c>
      <c r="M36" s="30" t="s">
        <v>10</v>
      </c>
    </row>
    <row r="37" spans="1:13" ht="19.5" customHeight="1">
      <c r="A37" s="208"/>
      <c r="B37" s="27" t="s">
        <v>83</v>
      </c>
      <c r="C37" s="146">
        <v>1250</v>
      </c>
      <c r="D37" s="158">
        <v>0.059</v>
      </c>
      <c r="E37" s="32">
        <v>1430</v>
      </c>
      <c r="F37" s="32">
        <v>1430</v>
      </c>
      <c r="G37" s="5">
        <v>1195</v>
      </c>
      <c r="H37" s="205">
        <v>0</v>
      </c>
      <c r="I37" s="154">
        <v>234</v>
      </c>
      <c r="J37" s="170">
        <v>0.052</v>
      </c>
      <c r="K37" s="171">
        <v>0.052</v>
      </c>
      <c r="L37" s="180">
        <f t="shared" si="0"/>
        <v>0</v>
      </c>
      <c r="M37" s="30" t="s">
        <v>11</v>
      </c>
    </row>
    <row r="38" spans="1:13" ht="19.5" customHeight="1">
      <c r="A38" s="208"/>
      <c r="B38" s="27" t="s">
        <v>84</v>
      </c>
      <c r="C38" s="146">
        <v>8150</v>
      </c>
      <c r="D38" s="158">
        <v>0.052</v>
      </c>
      <c r="E38" s="32">
        <v>8880</v>
      </c>
      <c r="F38" s="32">
        <v>8880</v>
      </c>
      <c r="G38" s="5">
        <v>7897</v>
      </c>
      <c r="H38" s="205">
        <v>0</v>
      </c>
      <c r="I38" s="154">
        <v>982</v>
      </c>
      <c r="J38" s="170">
        <v>0.044</v>
      </c>
      <c r="K38" s="171">
        <v>0.044</v>
      </c>
      <c r="L38" s="180">
        <f t="shared" si="0"/>
        <v>0</v>
      </c>
      <c r="M38" s="30" t="s">
        <v>10</v>
      </c>
    </row>
    <row r="39" spans="1:13" ht="13.5" customHeight="1">
      <c r="A39" s="208"/>
      <c r="B39" s="27" t="s">
        <v>85</v>
      </c>
      <c r="C39" s="146">
        <v>5050</v>
      </c>
      <c r="D39" s="158">
        <v>0.051</v>
      </c>
      <c r="E39" s="32">
        <v>5250</v>
      </c>
      <c r="F39" s="32">
        <v>5250</v>
      </c>
      <c r="G39" s="5">
        <v>4949</v>
      </c>
      <c r="H39" s="205">
        <v>0</v>
      </c>
      <c r="I39" s="154">
        <v>300</v>
      </c>
      <c r="J39" s="170">
        <v>0.046</v>
      </c>
      <c r="K39" s="171">
        <v>0.046</v>
      </c>
      <c r="L39" s="180">
        <f t="shared" si="0"/>
        <v>0</v>
      </c>
      <c r="M39" s="30" t="s">
        <v>10</v>
      </c>
    </row>
    <row r="40" spans="1:13" ht="11.25">
      <c r="A40" s="209"/>
      <c r="B40" s="43" t="s">
        <v>55</v>
      </c>
      <c r="C40" s="149">
        <v>27166</v>
      </c>
      <c r="D40" s="161" t="s">
        <v>13</v>
      </c>
      <c r="E40" s="149">
        <v>29980</v>
      </c>
      <c r="F40" s="45">
        <v>30050</v>
      </c>
      <c r="G40" s="45">
        <v>26092</v>
      </c>
      <c r="H40" s="206">
        <v>-70</v>
      </c>
      <c r="I40" s="155">
        <v>3887</v>
      </c>
      <c r="J40" s="46" t="s">
        <v>13</v>
      </c>
      <c r="K40" s="47" t="s">
        <v>13</v>
      </c>
      <c r="L40" s="44" t="s">
        <v>13</v>
      </c>
      <c r="M40" s="48"/>
    </row>
    <row r="41" spans="1:13" ht="11.25">
      <c r="A41" s="49"/>
      <c r="B41" s="34" t="s">
        <v>56</v>
      </c>
      <c r="C41" s="148">
        <v>195979</v>
      </c>
      <c r="D41" s="159" t="s">
        <v>13</v>
      </c>
      <c r="E41" s="148">
        <v>216520</v>
      </c>
      <c r="F41" s="36">
        <v>214850</v>
      </c>
      <c r="G41" s="36">
        <v>184715</v>
      </c>
      <c r="H41" s="203">
        <v>1670</v>
      </c>
      <c r="I41" s="152">
        <v>31804</v>
      </c>
      <c r="J41" s="37" t="s">
        <v>13</v>
      </c>
      <c r="K41" s="38" t="s">
        <v>13</v>
      </c>
      <c r="L41" s="35" t="s">
        <v>13</v>
      </c>
      <c r="M41" s="39"/>
    </row>
    <row r="43" ht="10.5">
      <c r="C43" s="175"/>
    </row>
  </sheetData>
  <sheetProtection/>
  <mergeCells count="7">
    <mergeCell ref="A9:A20"/>
    <mergeCell ref="A21:A29"/>
    <mergeCell ref="A30:A40"/>
    <mergeCell ref="L4:L7"/>
    <mergeCell ref="A2:B8"/>
    <mergeCell ref="H2:I3"/>
    <mergeCell ref="J2:L3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view="pageBreakPreview" zoomScale="60" zoomScaleNormal="110" zoomScalePageLayoutView="0" workbookViewId="0" topLeftCell="B1">
      <selection activeCell="G17" sqref="G17"/>
    </sheetView>
  </sheetViews>
  <sheetFormatPr defaultColWidth="9.140625" defaultRowHeight="15"/>
  <cols>
    <col min="4" max="9" width="11.57421875" style="0" customWidth="1"/>
  </cols>
  <sheetData>
    <row r="1" ht="14.25" thickBot="1"/>
    <row r="2" spans="1:15" ht="13.5">
      <c r="A2" s="250" t="s">
        <v>16</v>
      </c>
      <c r="B2" s="250"/>
      <c r="C2" s="251"/>
      <c r="D2" s="254" t="s">
        <v>17</v>
      </c>
      <c r="E2" s="246" t="s">
        <v>18</v>
      </c>
      <c r="F2" s="246" t="s">
        <v>19</v>
      </c>
      <c r="G2" s="246" t="s">
        <v>20</v>
      </c>
      <c r="H2" s="246" t="s">
        <v>96</v>
      </c>
      <c r="I2" s="64" t="s">
        <v>170</v>
      </c>
      <c r="J2" s="231"/>
      <c r="K2" s="66" t="s">
        <v>171</v>
      </c>
      <c r="L2" s="64" t="s">
        <v>23</v>
      </c>
      <c r="M2" s="231"/>
      <c r="N2" s="66" t="s">
        <v>24</v>
      </c>
      <c r="O2" s="64" t="s">
        <v>23</v>
      </c>
    </row>
    <row r="3" spans="1:15" ht="13.5">
      <c r="A3" s="252"/>
      <c r="B3" s="252"/>
      <c r="C3" s="253"/>
      <c r="D3" s="255"/>
      <c r="E3" s="247"/>
      <c r="F3" s="247"/>
      <c r="G3" s="247"/>
      <c r="H3" s="247"/>
      <c r="I3" s="8" t="s">
        <v>21</v>
      </c>
      <c r="J3" s="231"/>
      <c r="K3" s="7" t="s">
        <v>157</v>
      </c>
      <c r="L3" s="8" t="s">
        <v>108</v>
      </c>
      <c r="M3" s="231"/>
      <c r="N3" s="7" t="s">
        <v>25</v>
      </c>
      <c r="O3" s="8" t="s">
        <v>155</v>
      </c>
    </row>
    <row r="4" spans="1:15" ht="13.5">
      <c r="A4" s="252"/>
      <c r="B4" s="252"/>
      <c r="C4" s="253"/>
      <c r="D4" s="256"/>
      <c r="E4" s="248"/>
      <c r="F4" s="248"/>
      <c r="G4" s="248"/>
      <c r="H4" s="248"/>
      <c r="I4" s="65"/>
      <c r="J4" s="231"/>
      <c r="K4" s="67" t="s">
        <v>22</v>
      </c>
      <c r="L4" s="65"/>
      <c r="M4" s="231"/>
      <c r="N4" s="114"/>
      <c r="O4" s="65"/>
    </row>
    <row r="5" spans="1:15" ht="13.5">
      <c r="A5" s="257"/>
      <c r="B5" s="258"/>
      <c r="C5" s="261" t="s">
        <v>26</v>
      </c>
      <c r="D5" s="232" t="s">
        <v>166</v>
      </c>
      <c r="E5" s="233"/>
      <c r="F5" s="233"/>
      <c r="G5" s="233"/>
      <c r="H5" s="233"/>
      <c r="I5" s="233"/>
      <c r="J5" s="231"/>
      <c r="K5" s="236"/>
      <c r="L5" s="236"/>
      <c r="M5" s="231"/>
      <c r="N5" s="238"/>
      <c r="O5" s="238"/>
    </row>
    <row r="6" spans="1:15" ht="13.5">
      <c r="A6" s="257"/>
      <c r="B6" s="258"/>
      <c r="C6" s="262"/>
      <c r="D6" s="234" t="s">
        <v>175</v>
      </c>
      <c r="E6" s="235"/>
      <c r="F6" s="235"/>
      <c r="G6" s="235"/>
      <c r="H6" s="235"/>
      <c r="I6" s="235"/>
      <c r="J6" s="231"/>
      <c r="K6" s="237"/>
      <c r="L6" s="237"/>
      <c r="M6" s="231"/>
      <c r="N6" s="239"/>
      <c r="O6" s="239"/>
    </row>
    <row r="7" spans="1:15" ht="23.25">
      <c r="A7" s="259"/>
      <c r="B7" s="260"/>
      <c r="C7" s="263"/>
      <c r="D7" s="240" t="s">
        <v>168</v>
      </c>
      <c r="E7" s="241"/>
      <c r="F7" s="241"/>
      <c r="G7" s="241"/>
      <c r="H7" s="241"/>
      <c r="I7" s="241"/>
      <c r="J7" s="231"/>
      <c r="K7" s="68" t="s">
        <v>172</v>
      </c>
      <c r="L7" s="69" t="s">
        <v>173</v>
      </c>
      <c r="M7" s="231"/>
      <c r="N7" s="115"/>
      <c r="O7" s="116"/>
    </row>
    <row r="8" spans="1:15" ht="13.5">
      <c r="A8" s="242" t="s">
        <v>27</v>
      </c>
      <c r="B8" s="242"/>
      <c r="C8" s="243"/>
      <c r="D8" s="70">
        <v>1294</v>
      </c>
      <c r="E8" s="71">
        <v>1618</v>
      </c>
      <c r="F8" s="71">
        <v>1178</v>
      </c>
      <c r="G8" s="72">
        <v>289</v>
      </c>
      <c r="H8" s="72">
        <v>838</v>
      </c>
      <c r="I8" s="73">
        <v>5219</v>
      </c>
      <c r="J8" s="231"/>
      <c r="K8" s="74">
        <v>5172</v>
      </c>
      <c r="L8" s="181">
        <v>46</v>
      </c>
      <c r="M8" s="231"/>
      <c r="N8" s="74">
        <v>5144</v>
      </c>
      <c r="O8" s="75">
        <v>75</v>
      </c>
    </row>
    <row r="9" spans="1:15" ht="23.25">
      <c r="A9" s="244"/>
      <c r="B9" s="221" t="s">
        <v>28</v>
      </c>
      <c r="C9" s="222"/>
      <c r="D9" s="76">
        <v>1265</v>
      </c>
      <c r="E9" s="77">
        <v>1575</v>
      </c>
      <c r="F9" s="77">
        <v>1006</v>
      </c>
      <c r="G9" s="78">
        <v>289</v>
      </c>
      <c r="H9" s="78">
        <v>675</v>
      </c>
      <c r="I9" s="79">
        <v>4812</v>
      </c>
      <c r="J9" s="231"/>
      <c r="K9" s="80">
        <v>4731</v>
      </c>
      <c r="L9" s="182">
        <v>81</v>
      </c>
      <c r="M9" s="231"/>
      <c r="N9" s="226"/>
      <c r="O9" s="226"/>
    </row>
    <row r="10" spans="1:15" ht="23.25">
      <c r="A10" s="245"/>
      <c r="B10" s="221" t="s">
        <v>29</v>
      </c>
      <c r="C10" s="222"/>
      <c r="D10" s="81">
        <v>29</v>
      </c>
      <c r="E10" s="82">
        <v>42</v>
      </c>
      <c r="F10" s="83">
        <v>171</v>
      </c>
      <c r="G10" s="83" t="s">
        <v>13</v>
      </c>
      <c r="H10" s="83">
        <v>163</v>
      </c>
      <c r="I10" s="84">
        <v>406</v>
      </c>
      <c r="J10" s="231"/>
      <c r="K10" s="85">
        <v>441</v>
      </c>
      <c r="L10" s="183">
        <v>-35</v>
      </c>
      <c r="M10" s="231"/>
      <c r="N10" s="230"/>
      <c r="O10" s="230"/>
    </row>
    <row r="11" spans="1:15" ht="13.5">
      <c r="A11" s="223" t="s">
        <v>30</v>
      </c>
      <c r="B11" s="223"/>
      <c r="C11" s="224"/>
      <c r="D11" s="86">
        <v>483</v>
      </c>
      <c r="E11" s="87">
        <v>826</v>
      </c>
      <c r="F11" s="72">
        <v>623</v>
      </c>
      <c r="G11" s="72">
        <v>49</v>
      </c>
      <c r="H11" s="72">
        <v>516</v>
      </c>
      <c r="I11" s="73">
        <v>2500</v>
      </c>
      <c r="J11" s="231"/>
      <c r="K11" s="74">
        <v>2524</v>
      </c>
      <c r="L11" s="181">
        <v>-24</v>
      </c>
      <c r="M11" s="231"/>
      <c r="N11" s="74">
        <v>2485</v>
      </c>
      <c r="O11" s="75">
        <v>14</v>
      </c>
    </row>
    <row r="12" spans="1:15" ht="13.5">
      <c r="A12" s="244"/>
      <c r="B12" s="221" t="s">
        <v>31</v>
      </c>
      <c r="C12" s="222"/>
      <c r="D12" s="81">
        <v>318</v>
      </c>
      <c r="E12" s="78">
        <v>536</v>
      </c>
      <c r="F12" s="78">
        <v>298</v>
      </c>
      <c r="G12" s="78">
        <v>8</v>
      </c>
      <c r="H12" s="78">
        <v>309</v>
      </c>
      <c r="I12" s="79">
        <v>1470</v>
      </c>
      <c r="J12" s="231"/>
      <c r="K12" s="80">
        <v>1474</v>
      </c>
      <c r="L12" s="182">
        <v>-3</v>
      </c>
      <c r="M12" s="231"/>
      <c r="N12" s="226"/>
      <c r="O12" s="226"/>
    </row>
    <row r="13" spans="1:15" ht="13.5">
      <c r="A13" s="249"/>
      <c r="B13" s="221" t="s">
        <v>32</v>
      </c>
      <c r="C13" s="222"/>
      <c r="D13" s="81">
        <v>24</v>
      </c>
      <c r="E13" s="82">
        <v>57</v>
      </c>
      <c r="F13" s="82">
        <v>32</v>
      </c>
      <c r="G13" s="82">
        <v>3</v>
      </c>
      <c r="H13" s="82">
        <v>18</v>
      </c>
      <c r="I13" s="88">
        <v>136</v>
      </c>
      <c r="J13" s="231"/>
      <c r="K13" s="89">
        <v>132</v>
      </c>
      <c r="L13" s="184">
        <v>4</v>
      </c>
      <c r="M13" s="231"/>
      <c r="N13" s="227"/>
      <c r="O13" s="227"/>
    </row>
    <row r="14" spans="1:15" ht="13.5">
      <c r="A14" s="249"/>
      <c r="B14" s="221" t="s">
        <v>33</v>
      </c>
      <c r="C14" s="222"/>
      <c r="D14" s="81" t="s">
        <v>13</v>
      </c>
      <c r="E14" s="82" t="s">
        <v>13</v>
      </c>
      <c r="F14" s="82" t="s">
        <v>13</v>
      </c>
      <c r="G14" s="82" t="s">
        <v>13</v>
      </c>
      <c r="H14" s="82" t="s">
        <v>13</v>
      </c>
      <c r="I14" s="88" t="s">
        <v>13</v>
      </c>
      <c r="J14" s="231"/>
      <c r="K14" s="90">
        <v>2</v>
      </c>
      <c r="L14" s="185">
        <v>-2</v>
      </c>
      <c r="M14" s="231"/>
      <c r="N14" s="227"/>
      <c r="O14" s="227"/>
    </row>
    <row r="15" spans="1:15" ht="13.5">
      <c r="A15" s="249"/>
      <c r="B15" s="221" t="s">
        <v>34</v>
      </c>
      <c r="C15" s="222"/>
      <c r="D15" s="81">
        <v>75</v>
      </c>
      <c r="E15" s="82">
        <v>158</v>
      </c>
      <c r="F15" s="82">
        <v>92</v>
      </c>
      <c r="G15" s="82">
        <v>34</v>
      </c>
      <c r="H15" s="82" t="s">
        <v>13</v>
      </c>
      <c r="I15" s="88">
        <v>360</v>
      </c>
      <c r="J15" s="231"/>
      <c r="K15" s="91">
        <v>361</v>
      </c>
      <c r="L15" s="186" t="s">
        <v>174</v>
      </c>
      <c r="M15" s="231"/>
      <c r="N15" s="227"/>
      <c r="O15" s="227"/>
    </row>
    <row r="16" spans="1:15" ht="13.5">
      <c r="A16" s="249"/>
      <c r="B16" s="221" t="s">
        <v>35</v>
      </c>
      <c r="C16" s="222"/>
      <c r="D16" s="81">
        <v>8</v>
      </c>
      <c r="E16" s="82">
        <v>16</v>
      </c>
      <c r="F16" s="82">
        <v>6</v>
      </c>
      <c r="G16" s="82">
        <v>1</v>
      </c>
      <c r="H16" s="82">
        <v>2</v>
      </c>
      <c r="I16" s="88">
        <v>35</v>
      </c>
      <c r="J16" s="231"/>
      <c r="K16" s="89">
        <v>37</v>
      </c>
      <c r="L16" s="184">
        <v>-2</v>
      </c>
      <c r="M16" s="231"/>
      <c r="N16" s="227"/>
      <c r="O16" s="227"/>
    </row>
    <row r="17" spans="1:15" ht="13.5">
      <c r="A17" s="249"/>
      <c r="B17" s="221" t="s">
        <v>36</v>
      </c>
      <c r="C17" s="222"/>
      <c r="D17" s="81">
        <v>24</v>
      </c>
      <c r="E17" s="82">
        <v>48</v>
      </c>
      <c r="F17" s="82">
        <v>170</v>
      </c>
      <c r="G17" s="82" t="s">
        <v>13</v>
      </c>
      <c r="H17" s="82">
        <v>112</v>
      </c>
      <c r="I17" s="88">
        <v>355</v>
      </c>
      <c r="J17" s="231"/>
      <c r="K17" s="89">
        <v>370</v>
      </c>
      <c r="L17" s="184">
        <v>-15</v>
      </c>
      <c r="M17" s="231"/>
      <c r="N17" s="227"/>
      <c r="O17" s="227"/>
    </row>
    <row r="18" spans="1:15" ht="13.5">
      <c r="A18" s="245"/>
      <c r="B18" s="221" t="s">
        <v>37</v>
      </c>
      <c r="C18" s="222"/>
      <c r="D18" s="81">
        <v>32</v>
      </c>
      <c r="E18" s="82">
        <v>9</v>
      </c>
      <c r="F18" s="82">
        <v>23</v>
      </c>
      <c r="G18" s="82">
        <v>1</v>
      </c>
      <c r="H18" s="82">
        <v>74</v>
      </c>
      <c r="I18" s="88">
        <v>141</v>
      </c>
      <c r="J18" s="231"/>
      <c r="K18" s="85">
        <v>145</v>
      </c>
      <c r="L18" s="183">
        <v>-4</v>
      </c>
      <c r="M18" s="231"/>
      <c r="N18" s="230"/>
      <c r="O18" s="230"/>
    </row>
    <row r="19" spans="1:15" ht="13.5">
      <c r="A19" s="223" t="s">
        <v>38</v>
      </c>
      <c r="B19" s="223"/>
      <c r="C19" s="224"/>
      <c r="D19" s="86">
        <v>810</v>
      </c>
      <c r="E19" s="92">
        <v>791</v>
      </c>
      <c r="F19" s="92">
        <v>554</v>
      </c>
      <c r="G19" s="92">
        <v>240</v>
      </c>
      <c r="H19" s="92">
        <v>321</v>
      </c>
      <c r="I19" s="93">
        <v>2719</v>
      </c>
      <c r="J19" s="231"/>
      <c r="K19" s="74">
        <v>2648</v>
      </c>
      <c r="L19" s="181">
        <v>71</v>
      </c>
      <c r="M19" s="231"/>
      <c r="N19" s="74">
        <v>2658</v>
      </c>
      <c r="O19" s="75">
        <v>60</v>
      </c>
    </row>
    <row r="20" spans="1:15" ht="13.5">
      <c r="A20" s="225" t="s">
        <v>39</v>
      </c>
      <c r="B20" s="225"/>
      <c r="C20" s="222"/>
      <c r="D20" s="81">
        <v>245</v>
      </c>
      <c r="E20" s="82">
        <v>266</v>
      </c>
      <c r="F20" s="82">
        <v>228</v>
      </c>
      <c r="G20" s="82">
        <v>47</v>
      </c>
      <c r="H20" s="82">
        <v>86</v>
      </c>
      <c r="I20" s="88">
        <v>875</v>
      </c>
      <c r="J20" s="231"/>
      <c r="K20" s="94">
        <v>865</v>
      </c>
      <c r="L20" s="187">
        <v>9</v>
      </c>
      <c r="M20" s="231"/>
      <c r="N20" s="226"/>
      <c r="O20" s="226"/>
    </row>
    <row r="21" spans="1:15" ht="13.5">
      <c r="A21" s="223" t="s">
        <v>40</v>
      </c>
      <c r="B21" s="223"/>
      <c r="C21" s="224"/>
      <c r="D21" s="86">
        <v>565</v>
      </c>
      <c r="E21" s="92">
        <v>524</v>
      </c>
      <c r="F21" s="92">
        <v>326</v>
      </c>
      <c r="G21" s="92">
        <v>192</v>
      </c>
      <c r="H21" s="92">
        <v>234</v>
      </c>
      <c r="I21" s="93">
        <v>1844</v>
      </c>
      <c r="J21" s="231"/>
      <c r="K21" s="74">
        <v>1783</v>
      </c>
      <c r="L21" s="181">
        <v>61</v>
      </c>
      <c r="M21" s="231"/>
      <c r="N21" s="227"/>
      <c r="O21" s="227"/>
    </row>
    <row r="22" spans="1:15" ht="13.5">
      <c r="A22" s="225" t="s">
        <v>41</v>
      </c>
      <c r="B22" s="225"/>
      <c r="C22" s="222"/>
      <c r="D22" s="136">
        <v>0.050663240625</v>
      </c>
      <c r="E22" s="137">
        <v>0.05518704898954704</v>
      </c>
      <c r="F22" s="137">
        <v>0.05957762298603652</v>
      </c>
      <c r="G22" s="137">
        <v>0.07252891173370202</v>
      </c>
      <c r="H22" s="137">
        <v>0.0643440946</v>
      </c>
      <c r="I22" s="138">
        <v>0.056683536173965286</v>
      </c>
      <c r="J22" s="231"/>
      <c r="K22" s="139">
        <v>0.05520183842855889</v>
      </c>
      <c r="L22" s="191">
        <v>0.0014816977454063934</v>
      </c>
      <c r="M22" s="231"/>
      <c r="N22" s="227"/>
      <c r="O22" s="227"/>
    </row>
    <row r="23" spans="1:15" ht="14.25" thickBot="1">
      <c r="A23" s="228" t="s">
        <v>42</v>
      </c>
      <c r="B23" s="228"/>
      <c r="C23" s="229"/>
      <c r="D23" s="95">
        <v>155</v>
      </c>
      <c r="E23" s="96">
        <v>373</v>
      </c>
      <c r="F23" s="96">
        <v>177</v>
      </c>
      <c r="G23" s="96" t="s">
        <v>13</v>
      </c>
      <c r="H23" s="96">
        <v>34</v>
      </c>
      <c r="I23" s="97">
        <v>740</v>
      </c>
      <c r="J23" s="231"/>
      <c r="K23" s="98">
        <v>566</v>
      </c>
      <c r="L23" s="99">
        <v>173</v>
      </c>
      <c r="M23" s="231"/>
      <c r="N23" s="227"/>
      <c r="O23" s="227"/>
    </row>
  </sheetData>
  <sheetProtection/>
  <mergeCells count="37">
    <mergeCell ref="G2:G4"/>
    <mergeCell ref="H2:H4"/>
    <mergeCell ref="A12:A18"/>
    <mergeCell ref="B12:C12"/>
    <mergeCell ref="A2:C4"/>
    <mergeCell ref="D2:D4"/>
    <mergeCell ref="E2:E4"/>
    <mergeCell ref="F2:F4"/>
    <mergeCell ref="A5:B7"/>
    <mergeCell ref="C5:C7"/>
    <mergeCell ref="D5:I5"/>
    <mergeCell ref="D6:I6"/>
    <mergeCell ref="K5:L6"/>
    <mergeCell ref="A11:C11"/>
    <mergeCell ref="N5:O6"/>
    <mergeCell ref="D7:I7"/>
    <mergeCell ref="A8:C8"/>
    <mergeCell ref="A9:A10"/>
    <mergeCell ref="B9:C9"/>
    <mergeCell ref="N9:O9"/>
    <mergeCell ref="B10:C10"/>
    <mergeCell ref="N10:O10"/>
    <mergeCell ref="J2:J23"/>
    <mergeCell ref="M2:M23"/>
    <mergeCell ref="N12:O18"/>
    <mergeCell ref="B13:C13"/>
    <mergeCell ref="B14:C14"/>
    <mergeCell ref="B15:C15"/>
    <mergeCell ref="B16:C16"/>
    <mergeCell ref="B17:C17"/>
    <mergeCell ref="B18:C18"/>
    <mergeCell ref="A19:C19"/>
    <mergeCell ref="A20:C20"/>
    <mergeCell ref="N20:O23"/>
    <mergeCell ref="A21:C21"/>
    <mergeCell ref="A22:C22"/>
    <mergeCell ref="A23:C23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view="pageBreakPreview" zoomScale="60" zoomScalePageLayoutView="0" workbookViewId="0" topLeftCell="B1">
      <selection activeCell="W17" sqref="W17"/>
    </sheetView>
  </sheetViews>
  <sheetFormatPr defaultColWidth="9.140625" defaultRowHeight="15"/>
  <cols>
    <col min="4" max="10" width="10.57421875" style="0" customWidth="1"/>
  </cols>
  <sheetData>
    <row r="1" ht="14.25" thickBot="1"/>
    <row r="2" spans="1:16" ht="13.5">
      <c r="A2" s="250" t="s">
        <v>16</v>
      </c>
      <c r="B2" s="250"/>
      <c r="C2" s="251"/>
      <c r="D2" s="62" t="s">
        <v>110</v>
      </c>
      <c r="E2" s="63" t="s">
        <v>112</v>
      </c>
      <c r="F2" s="246" t="s">
        <v>43</v>
      </c>
      <c r="G2" s="63" t="s">
        <v>114</v>
      </c>
      <c r="H2" s="63" t="s">
        <v>116</v>
      </c>
      <c r="I2" s="63" t="s">
        <v>118</v>
      </c>
      <c r="J2" s="64" t="s">
        <v>170</v>
      </c>
      <c r="K2" s="280"/>
      <c r="L2" s="66" t="s">
        <v>171</v>
      </c>
      <c r="M2" s="64" t="s">
        <v>23</v>
      </c>
      <c r="N2" s="231"/>
      <c r="O2" s="66" t="s">
        <v>24</v>
      </c>
      <c r="P2" s="64" t="s">
        <v>23</v>
      </c>
    </row>
    <row r="3" spans="1:16" ht="13.5">
      <c r="A3" s="252"/>
      <c r="B3" s="252"/>
      <c r="C3" s="253"/>
      <c r="D3" s="100" t="s">
        <v>111</v>
      </c>
      <c r="E3" s="9" t="s">
        <v>113</v>
      </c>
      <c r="F3" s="247"/>
      <c r="G3" s="9" t="s">
        <v>115</v>
      </c>
      <c r="H3" s="9" t="s">
        <v>117</v>
      </c>
      <c r="I3" s="9" t="s">
        <v>119</v>
      </c>
      <c r="J3" s="8" t="s">
        <v>21</v>
      </c>
      <c r="K3" s="280"/>
      <c r="L3" s="7" t="s">
        <v>107</v>
      </c>
      <c r="M3" s="8" t="s">
        <v>108</v>
      </c>
      <c r="N3" s="231"/>
      <c r="O3" s="7" t="s">
        <v>25</v>
      </c>
      <c r="P3" s="8" t="s">
        <v>155</v>
      </c>
    </row>
    <row r="4" spans="1:16" ht="13.5">
      <c r="A4" s="252"/>
      <c r="B4" s="252"/>
      <c r="C4" s="253"/>
      <c r="D4" s="101"/>
      <c r="E4" s="102"/>
      <c r="F4" s="248"/>
      <c r="G4" s="102"/>
      <c r="H4" s="102"/>
      <c r="I4" s="102"/>
      <c r="J4" s="65"/>
      <c r="K4" s="280"/>
      <c r="L4" s="67" t="s">
        <v>22</v>
      </c>
      <c r="M4" s="65"/>
      <c r="N4" s="231"/>
      <c r="O4" s="114"/>
      <c r="P4" s="65"/>
    </row>
    <row r="5" spans="1:16" ht="13.5">
      <c r="A5" s="257"/>
      <c r="B5" s="279"/>
      <c r="C5" s="281" t="s">
        <v>26</v>
      </c>
      <c r="D5" s="271" t="s">
        <v>176</v>
      </c>
      <c r="E5" s="272"/>
      <c r="F5" s="272"/>
      <c r="G5" s="272"/>
      <c r="H5" s="272"/>
      <c r="I5" s="272"/>
      <c r="J5" s="272"/>
      <c r="K5" s="280"/>
      <c r="L5" s="266"/>
      <c r="M5" s="269"/>
      <c r="N5" s="231"/>
      <c r="O5" s="266"/>
      <c r="P5" s="269"/>
    </row>
    <row r="6" spans="1:16" ht="13.5">
      <c r="A6" s="257"/>
      <c r="B6" s="279"/>
      <c r="C6" s="282"/>
      <c r="D6" s="284" t="s">
        <v>167</v>
      </c>
      <c r="E6" s="285"/>
      <c r="F6" s="285"/>
      <c r="G6" s="285"/>
      <c r="H6" s="285"/>
      <c r="I6" s="285"/>
      <c r="J6" s="285"/>
      <c r="K6" s="280"/>
      <c r="L6" s="268"/>
      <c r="M6" s="286"/>
      <c r="N6" s="231"/>
      <c r="O6" s="267"/>
      <c r="P6" s="270"/>
    </row>
    <row r="7" spans="1:16" ht="13.5">
      <c r="A7" s="257"/>
      <c r="B7" s="279"/>
      <c r="C7" s="282"/>
      <c r="D7" s="271" t="s">
        <v>177</v>
      </c>
      <c r="E7" s="272"/>
      <c r="F7" s="272"/>
      <c r="G7" s="272"/>
      <c r="H7" s="272"/>
      <c r="I7" s="272"/>
      <c r="J7" s="272"/>
      <c r="K7" s="280"/>
      <c r="L7" s="275" t="s">
        <v>178</v>
      </c>
      <c r="M7" s="277" t="s">
        <v>173</v>
      </c>
      <c r="N7" s="231"/>
      <c r="O7" s="268"/>
      <c r="P7" s="270"/>
    </row>
    <row r="8" spans="1:17" ht="23.25">
      <c r="A8" s="257"/>
      <c r="B8" s="279"/>
      <c r="C8" s="283"/>
      <c r="D8" s="273"/>
      <c r="E8" s="274"/>
      <c r="F8" s="274"/>
      <c r="G8" s="274"/>
      <c r="H8" s="274"/>
      <c r="I8" s="274"/>
      <c r="J8" s="274"/>
      <c r="K8" s="280"/>
      <c r="L8" s="276"/>
      <c r="M8" s="278"/>
      <c r="N8" s="231"/>
      <c r="O8" s="115"/>
      <c r="P8" s="116"/>
      <c r="Q8" s="141"/>
    </row>
    <row r="9" spans="1:16" ht="13.5">
      <c r="A9" s="264" t="s">
        <v>27</v>
      </c>
      <c r="B9" s="264"/>
      <c r="C9" s="265"/>
      <c r="D9" s="103">
        <v>258</v>
      </c>
      <c r="E9" s="72">
        <v>90</v>
      </c>
      <c r="F9" s="104">
        <v>41</v>
      </c>
      <c r="G9" s="72">
        <v>88</v>
      </c>
      <c r="H9" s="72">
        <v>111</v>
      </c>
      <c r="I9" s="72">
        <v>178</v>
      </c>
      <c r="J9" s="75">
        <v>767</v>
      </c>
      <c r="K9" s="280"/>
      <c r="L9" s="105">
        <v>765</v>
      </c>
      <c r="M9" s="188">
        <v>1</v>
      </c>
      <c r="N9" s="231"/>
      <c r="O9" s="105">
        <v>764</v>
      </c>
      <c r="P9" s="140">
        <v>2</v>
      </c>
    </row>
    <row r="10" spans="1:16" ht="23.25">
      <c r="A10" s="244"/>
      <c r="B10" s="221" t="s">
        <v>28</v>
      </c>
      <c r="C10" s="222"/>
      <c r="D10" s="106">
        <v>220</v>
      </c>
      <c r="E10" s="78">
        <v>89</v>
      </c>
      <c r="F10" s="78">
        <v>40</v>
      </c>
      <c r="G10" s="78">
        <v>88</v>
      </c>
      <c r="H10" s="78">
        <v>111</v>
      </c>
      <c r="I10" s="78">
        <v>177</v>
      </c>
      <c r="J10" s="107">
        <v>727</v>
      </c>
      <c r="K10" s="280"/>
      <c r="L10" s="108">
        <v>729</v>
      </c>
      <c r="M10" s="182">
        <v>-1</v>
      </c>
      <c r="N10" s="231"/>
      <c r="O10" s="226"/>
      <c r="P10" s="226"/>
    </row>
    <row r="11" spans="1:16" ht="23.25">
      <c r="A11" s="245"/>
      <c r="B11" s="221" t="s">
        <v>29</v>
      </c>
      <c r="C11" s="222"/>
      <c r="D11" s="81">
        <v>37</v>
      </c>
      <c r="E11" s="82">
        <v>0</v>
      </c>
      <c r="F11" s="83">
        <v>0</v>
      </c>
      <c r="G11" s="83" t="s">
        <v>13</v>
      </c>
      <c r="H11" s="83">
        <v>0</v>
      </c>
      <c r="I11" s="83">
        <v>1</v>
      </c>
      <c r="J11" s="84">
        <v>39</v>
      </c>
      <c r="K11" s="280"/>
      <c r="L11" s="85">
        <v>36</v>
      </c>
      <c r="M11" s="183">
        <v>3</v>
      </c>
      <c r="N11" s="231"/>
      <c r="O11" s="230"/>
      <c r="P11" s="230"/>
    </row>
    <row r="12" spans="1:16" ht="13.5">
      <c r="A12" s="223" t="s">
        <v>30</v>
      </c>
      <c r="B12" s="223"/>
      <c r="C12" s="224"/>
      <c r="D12" s="86">
        <v>96</v>
      </c>
      <c r="E12" s="87">
        <v>11</v>
      </c>
      <c r="F12" s="72">
        <v>7</v>
      </c>
      <c r="G12" s="72">
        <v>10</v>
      </c>
      <c r="H12" s="72">
        <v>11</v>
      </c>
      <c r="I12" s="72">
        <v>27</v>
      </c>
      <c r="J12" s="75">
        <v>166</v>
      </c>
      <c r="K12" s="280"/>
      <c r="L12" s="109">
        <v>168</v>
      </c>
      <c r="M12" s="181">
        <v>-2</v>
      </c>
      <c r="N12" s="231"/>
      <c r="O12" s="109">
        <v>172</v>
      </c>
      <c r="P12" s="181">
        <v>-6</v>
      </c>
    </row>
    <row r="13" spans="1:16" ht="13.5">
      <c r="A13" s="244"/>
      <c r="B13" s="221" t="s">
        <v>31</v>
      </c>
      <c r="C13" s="222"/>
      <c r="D13" s="81">
        <v>38</v>
      </c>
      <c r="E13" s="78">
        <v>2</v>
      </c>
      <c r="F13" s="78">
        <v>1</v>
      </c>
      <c r="G13" s="78">
        <v>2</v>
      </c>
      <c r="H13" s="78">
        <v>1</v>
      </c>
      <c r="I13" s="78">
        <v>1</v>
      </c>
      <c r="J13" s="107">
        <v>48</v>
      </c>
      <c r="K13" s="280"/>
      <c r="L13" s="108">
        <v>48</v>
      </c>
      <c r="M13" s="182" t="s">
        <v>179</v>
      </c>
      <c r="N13" s="231"/>
      <c r="O13" s="226"/>
      <c r="P13" s="226"/>
    </row>
    <row r="14" spans="1:16" ht="13.5">
      <c r="A14" s="249"/>
      <c r="B14" s="221" t="s">
        <v>32</v>
      </c>
      <c r="C14" s="222"/>
      <c r="D14" s="81">
        <v>4</v>
      </c>
      <c r="E14" s="82">
        <v>1</v>
      </c>
      <c r="F14" s="82">
        <v>2</v>
      </c>
      <c r="G14" s="82">
        <v>1</v>
      </c>
      <c r="H14" s="82">
        <v>1</v>
      </c>
      <c r="I14" s="82">
        <v>6</v>
      </c>
      <c r="J14" s="88">
        <v>17</v>
      </c>
      <c r="K14" s="280"/>
      <c r="L14" s="89">
        <v>23</v>
      </c>
      <c r="M14" s="184">
        <v>-6</v>
      </c>
      <c r="N14" s="231"/>
      <c r="O14" s="227"/>
      <c r="P14" s="227"/>
    </row>
    <row r="15" spans="1:16" ht="13.5">
      <c r="A15" s="249"/>
      <c r="B15" s="221" t="s">
        <v>33</v>
      </c>
      <c r="C15" s="222"/>
      <c r="D15" s="81" t="s">
        <v>13</v>
      </c>
      <c r="E15" s="82" t="s">
        <v>13</v>
      </c>
      <c r="F15" s="82" t="s">
        <v>13</v>
      </c>
      <c r="G15" s="82" t="s">
        <v>13</v>
      </c>
      <c r="H15" s="82" t="s">
        <v>13</v>
      </c>
      <c r="I15" s="82" t="s">
        <v>13</v>
      </c>
      <c r="J15" s="88" t="s">
        <v>13</v>
      </c>
      <c r="K15" s="280"/>
      <c r="L15" s="90" t="s">
        <v>13</v>
      </c>
      <c r="M15" s="185" t="s">
        <v>13</v>
      </c>
      <c r="N15" s="231"/>
      <c r="O15" s="227"/>
      <c r="P15" s="227"/>
    </row>
    <row r="16" spans="1:16" ht="13.5">
      <c r="A16" s="249"/>
      <c r="B16" s="221" t="s">
        <v>34</v>
      </c>
      <c r="C16" s="222"/>
      <c r="D16" s="81">
        <v>17</v>
      </c>
      <c r="E16" s="82">
        <v>5</v>
      </c>
      <c r="F16" s="82">
        <v>3</v>
      </c>
      <c r="G16" s="82">
        <v>5</v>
      </c>
      <c r="H16" s="82">
        <v>7</v>
      </c>
      <c r="I16" s="82">
        <v>18</v>
      </c>
      <c r="J16" s="88">
        <v>56</v>
      </c>
      <c r="K16" s="280"/>
      <c r="L16" s="91">
        <v>56</v>
      </c>
      <c r="M16" s="186" t="s">
        <v>174</v>
      </c>
      <c r="N16" s="231"/>
      <c r="O16" s="227"/>
      <c r="P16" s="227"/>
    </row>
    <row r="17" spans="1:16" ht="13.5">
      <c r="A17" s="249"/>
      <c r="B17" s="221" t="s">
        <v>35</v>
      </c>
      <c r="C17" s="222"/>
      <c r="D17" s="81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8">
        <v>2</v>
      </c>
      <c r="K17" s="280"/>
      <c r="L17" s="89">
        <v>3</v>
      </c>
      <c r="M17" s="184" t="s">
        <v>174</v>
      </c>
      <c r="N17" s="231"/>
      <c r="O17" s="227"/>
      <c r="P17" s="227"/>
    </row>
    <row r="18" spans="1:16" ht="13.5">
      <c r="A18" s="249"/>
      <c r="B18" s="221" t="s">
        <v>36</v>
      </c>
      <c r="C18" s="222"/>
      <c r="D18" s="81">
        <v>30</v>
      </c>
      <c r="E18" s="82" t="s">
        <v>13</v>
      </c>
      <c r="F18" s="82" t="s">
        <v>13</v>
      </c>
      <c r="G18" s="82" t="s">
        <v>13</v>
      </c>
      <c r="H18" s="82" t="s">
        <v>13</v>
      </c>
      <c r="I18" s="82" t="s">
        <v>13</v>
      </c>
      <c r="J18" s="88">
        <v>30</v>
      </c>
      <c r="K18" s="280"/>
      <c r="L18" s="89">
        <v>32</v>
      </c>
      <c r="M18" s="184">
        <v>-1</v>
      </c>
      <c r="N18" s="231"/>
      <c r="O18" s="227"/>
      <c r="P18" s="227"/>
    </row>
    <row r="19" spans="1:16" ht="13.5">
      <c r="A19" s="245"/>
      <c r="B19" s="221" t="s">
        <v>37</v>
      </c>
      <c r="C19" s="222"/>
      <c r="D19" s="81">
        <v>4</v>
      </c>
      <c r="E19" s="82">
        <v>1</v>
      </c>
      <c r="F19" s="82">
        <v>0</v>
      </c>
      <c r="G19" s="82">
        <v>1</v>
      </c>
      <c r="H19" s="82">
        <v>0</v>
      </c>
      <c r="I19" s="82">
        <v>0</v>
      </c>
      <c r="J19" s="88">
        <v>9</v>
      </c>
      <c r="K19" s="280"/>
      <c r="L19" s="85">
        <v>3</v>
      </c>
      <c r="M19" s="183">
        <v>5</v>
      </c>
      <c r="N19" s="231"/>
      <c r="O19" s="230"/>
      <c r="P19" s="230"/>
    </row>
    <row r="20" spans="1:16" ht="13.5">
      <c r="A20" s="223" t="s">
        <v>38</v>
      </c>
      <c r="B20" s="223"/>
      <c r="C20" s="224"/>
      <c r="D20" s="86">
        <v>161</v>
      </c>
      <c r="E20" s="92">
        <v>78</v>
      </c>
      <c r="F20" s="92">
        <v>33</v>
      </c>
      <c r="G20" s="92">
        <v>77</v>
      </c>
      <c r="H20" s="92">
        <v>99</v>
      </c>
      <c r="I20" s="92">
        <v>150</v>
      </c>
      <c r="J20" s="110">
        <v>600</v>
      </c>
      <c r="K20" s="280"/>
      <c r="L20" s="109">
        <v>596</v>
      </c>
      <c r="M20" s="181">
        <v>4</v>
      </c>
      <c r="N20" s="231"/>
      <c r="O20" s="109">
        <v>591</v>
      </c>
      <c r="P20" s="75">
        <v>9</v>
      </c>
    </row>
    <row r="21" spans="1:16" ht="13.5">
      <c r="A21" s="225" t="s">
        <v>39</v>
      </c>
      <c r="B21" s="225"/>
      <c r="C21" s="222"/>
      <c r="D21" s="81">
        <v>38</v>
      </c>
      <c r="E21" s="82">
        <v>12</v>
      </c>
      <c r="F21" s="82">
        <v>5</v>
      </c>
      <c r="G21" s="82">
        <v>16</v>
      </c>
      <c r="H21" s="82">
        <v>22</v>
      </c>
      <c r="I21" s="82">
        <v>21</v>
      </c>
      <c r="J21" s="88">
        <v>116</v>
      </c>
      <c r="K21" s="280"/>
      <c r="L21" s="94">
        <v>121</v>
      </c>
      <c r="M21" s="187">
        <v>-4</v>
      </c>
      <c r="N21" s="231"/>
      <c r="O21" s="226"/>
      <c r="P21" s="226"/>
    </row>
    <row r="22" spans="1:16" ht="13.5">
      <c r="A22" s="223" t="s">
        <v>40</v>
      </c>
      <c r="B22" s="223"/>
      <c r="C22" s="224"/>
      <c r="D22" s="86">
        <v>123</v>
      </c>
      <c r="E22" s="92">
        <v>65</v>
      </c>
      <c r="F22" s="92">
        <v>27</v>
      </c>
      <c r="G22" s="92">
        <v>60</v>
      </c>
      <c r="H22" s="92">
        <v>77</v>
      </c>
      <c r="I22" s="92">
        <v>129</v>
      </c>
      <c r="J22" s="110">
        <v>484</v>
      </c>
      <c r="K22" s="280"/>
      <c r="L22" s="109">
        <v>475</v>
      </c>
      <c r="M22" s="181">
        <v>9</v>
      </c>
      <c r="N22" s="231"/>
      <c r="O22" s="227"/>
      <c r="P22" s="227"/>
    </row>
    <row r="23" spans="1:16" ht="13.5">
      <c r="A23" s="225" t="s">
        <v>41</v>
      </c>
      <c r="B23" s="225"/>
      <c r="C23" s="222"/>
      <c r="D23" s="136">
        <v>0.06109435471698113</v>
      </c>
      <c r="E23" s="137">
        <v>0.06535579833333334</v>
      </c>
      <c r="F23" s="137">
        <v>0.05898020530973452</v>
      </c>
      <c r="G23" s="137">
        <v>0.0616799544</v>
      </c>
      <c r="H23" s="137">
        <v>0.056213021408450706</v>
      </c>
      <c r="I23" s="137">
        <v>0.05727923580952381</v>
      </c>
      <c r="J23" s="138">
        <v>0.059700632290114256</v>
      </c>
      <c r="K23" s="280"/>
      <c r="L23" s="139">
        <v>0.059236933134624935</v>
      </c>
      <c r="M23" s="191">
        <v>0.0004636991554893208</v>
      </c>
      <c r="N23" s="231"/>
      <c r="O23" s="227"/>
      <c r="P23" s="227"/>
    </row>
    <row r="24" spans="1:16" ht="14.25" thickBot="1">
      <c r="A24" s="228" t="s">
        <v>42</v>
      </c>
      <c r="B24" s="228"/>
      <c r="C24" s="229"/>
      <c r="D24" s="95" t="s">
        <v>13</v>
      </c>
      <c r="E24" s="96" t="s">
        <v>13</v>
      </c>
      <c r="F24" s="96" t="s">
        <v>13</v>
      </c>
      <c r="G24" s="96" t="s">
        <v>13</v>
      </c>
      <c r="H24" s="96" t="s">
        <v>13</v>
      </c>
      <c r="I24" s="96">
        <v>35</v>
      </c>
      <c r="J24" s="97">
        <v>35</v>
      </c>
      <c r="K24" s="280"/>
      <c r="L24" s="98">
        <v>3</v>
      </c>
      <c r="M24" s="189">
        <v>32</v>
      </c>
      <c r="N24" s="231"/>
      <c r="O24" s="227"/>
      <c r="P24" s="227"/>
    </row>
  </sheetData>
  <sheetProtection/>
  <mergeCells count="38">
    <mergeCell ref="A2:C4"/>
    <mergeCell ref="F2:F4"/>
    <mergeCell ref="K2:K24"/>
    <mergeCell ref="N2:N24"/>
    <mergeCell ref="A5:B7"/>
    <mergeCell ref="C5:C8"/>
    <mergeCell ref="D5:J5"/>
    <mergeCell ref="D6:J6"/>
    <mergeCell ref="L5:L6"/>
    <mergeCell ref="M5:M6"/>
    <mergeCell ref="O5:O7"/>
    <mergeCell ref="P5:P7"/>
    <mergeCell ref="D7:J8"/>
    <mergeCell ref="L7:L8"/>
    <mergeCell ref="M7:M8"/>
    <mergeCell ref="A8:B8"/>
    <mergeCell ref="A9:C9"/>
    <mergeCell ref="A10:A11"/>
    <mergeCell ref="B10:C10"/>
    <mergeCell ref="O10:P10"/>
    <mergeCell ref="B11:C11"/>
    <mergeCell ref="O11:P11"/>
    <mergeCell ref="A12:C12"/>
    <mergeCell ref="A13:A19"/>
    <mergeCell ref="B13:C13"/>
    <mergeCell ref="O13:P19"/>
    <mergeCell ref="B14:C14"/>
    <mergeCell ref="B15:C15"/>
    <mergeCell ref="B16:C16"/>
    <mergeCell ref="B17:C17"/>
    <mergeCell ref="B18:C18"/>
    <mergeCell ref="B19:C19"/>
    <mergeCell ref="A20:C20"/>
    <mergeCell ref="A21:C21"/>
    <mergeCell ref="O21:P24"/>
    <mergeCell ref="A22:C22"/>
    <mergeCell ref="A23:C23"/>
    <mergeCell ref="A24:C2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view="pageBreakPreview" zoomScale="60" zoomScalePageLayoutView="0" workbookViewId="0" topLeftCell="A1">
      <selection activeCell="G17" sqref="G17"/>
    </sheetView>
  </sheetViews>
  <sheetFormatPr defaultColWidth="9.140625" defaultRowHeight="15"/>
  <sheetData>
    <row r="1" ht="14.25" thickBot="1"/>
    <row r="2" spans="1:18" ht="13.5">
      <c r="A2" s="250" t="s">
        <v>16</v>
      </c>
      <c r="B2" s="250"/>
      <c r="C2" s="251"/>
      <c r="D2" s="62" t="s">
        <v>120</v>
      </c>
      <c r="E2" s="63" t="s">
        <v>123</v>
      </c>
      <c r="F2" s="63" t="s">
        <v>126</v>
      </c>
      <c r="G2" s="63" t="s">
        <v>128</v>
      </c>
      <c r="H2" s="63" t="s">
        <v>129</v>
      </c>
      <c r="I2" s="63" t="s">
        <v>130</v>
      </c>
      <c r="J2" s="63" t="s">
        <v>131</v>
      </c>
      <c r="K2" s="63" t="s">
        <v>129</v>
      </c>
      <c r="L2" s="64" t="s">
        <v>169</v>
      </c>
      <c r="M2" s="280"/>
      <c r="N2" s="66" t="s">
        <v>109</v>
      </c>
      <c r="O2" s="64" t="s">
        <v>23</v>
      </c>
      <c r="P2" s="231"/>
      <c r="Q2" s="66" t="s">
        <v>24</v>
      </c>
      <c r="R2" s="64" t="s">
        <v>23</v>
      </c>
    </row>
    <row r="3" spans="1:18" ht="13.5">
      <c r="A3" s="252"/>
      <c r="B3" s="252"/>
      <c r="C3" s="253"/>
      <c r="D3" s="100" t="s">
        <v>121</v>
      </c>
      <c r="E3" s="9" t="s">
        <v>124</v>
      </c>
      <c r="F3" s="9" t="s">
        <v>127</v>
      </c>
      <c r="G3" s="9" t="s">
        <v>124</v>
      </c>
      <c r="H3" s="9" t="s">
        <v>124</v>
      </c>
      <c r="I3" s="9" t="s">
        <v>122</v>
      </c>
      <c r="J3" s="9" t="s">
        <v>132</v>
      </c>
      <c r="K3" s="9" t="s">
        <v>124</v>
      </c>
      <c r="L3" s="8" t="s">
        <v>21</v>
      </c>
      <c r="M3" s="280"/>
      <c r="N3" s="7" t="s">
        <v>107</v>
      </c>
      <c r="O3" s="8" t="s">
        <v>108</v>
      </c>
      <c r="P3" s="231"/>
      <c r="Q3" s="7" t="s">
        <v>25</v>
      </c>
      <c r="R3" s="8" t="s">
        <v>155</v>
      </c>
    </row>
    <row r="4" spans="1:18" ht="13.5">
      <c r="A4" s="252"/>
      <c r="B4" s="252"/>
      <c r="C4" s="253"/>
      <c r="D4" s="111" t="s">
        <v>122</v>
      </c>
      <c r="E4" s="112" t="s">
        <v>125</v>
      </c>
      <c r="F4" s="102"/>
      <c r="G4" s="112" t="s">
        <v>125</v>
      </c>
      <c r="H4" s="112" t="s">
        <v>125</v>
      </c>
      <c r="I4" s="102"/>
      <c r="J4" s="102"/>
      <c r="K4" s="112" t="s">
        <v>133</v>
      </c>
      <c r="L4" s="65"/>
      <c r="M4" s="280"/>
      <c r="N4" s="67" t="s">
        <v>22</v>
      </c>
      <c r="O4" s="65"/>
      <c r="P4" s="231"/>
      <c r="Q4" s="114"/>
      <c r="R4" s="65"/>
    </row>
    <row r="5" spans="1:18" ht="13.5">
      <c r="A5" s="257"/>
      <c r="B5" s="258"/>
      <c r="C5" s="261" t="s">
        <v>26</v>
      </c>
      <c r="D5" s="232" t="s">
        <v>176</v>
      </c>
      <c r="E5" s="233"/>
      <c r="F5" s="233"/>
      <c r="G5" s="233"/>
      <c r="H5" s="233"/>
      <c r="I5" s="233"/>
      <c r="J5" s="233"/>
      <c r="K5" s="233"/>
      <c r="L5" s="233"/>
      <c r="M5" s="280"/>
      <c r="N5" s="236"/>
      <c r="O5" s="236"/>
      <c r="P5" s="231"/>
      <c r="Q5" s="238"/>
      <c r="R5" s="238"/>
    </row>
    <row r="6" spans="1:18" ht="13.5">
      <c r="A6" s="257"/>
      <c r="B6" s="258"/>
      <c r="C6" s="262"/>
      <c r="D6" s="234" t="s">
        <v>167</v>
      </c>
      <c r="E6" s="235"/>
      <c r="F6" s="235"/>
      <c r="G6" s="235"/>
      <c r="H6" s="235"/>
      <c r="I6" s="235"/>
      <c r="J6" s="235"/>
      <c r="K6" s="235"/>
      <c r="L6" s="235"/>
      <c r="M6" s="280"/>
      <c r="N6" s="237"/>
      <c r="O6" s="237"/>
      <c r="P6" s="231"/>
      <c r="Q6" s="239"/>
      <c r="R6" s="239"/>
    </row>
    <row r="7" spans="1:18" ht="23.25">
      <c r="A7" s="259"/>
      <c r="B7" s="260"/>
      <c r="C7" s="263"/>
      <c r="D7" s="240" t="s">
        <v>180</v>
      </c>
      <c r="E7" s="241"/>
      <c r="F7" s="241"/>
      <c r="G7" s="241"/>
      <c r="H7" s="241"/>
      <c r="I7" s="241"/>
      <c r="J7" s="241"/>
      <c r="K7" s="241"/>
      <c r="L7" s="241"/>
      <c r="M7" s="280"/>
      <c r="N7" s="68" t="s">
        <v>178</v>
      </c>
      <c r="O7" s="69" t="s">
        <v>173</v>
      </c>
      <c r="P7" s="231"/>
      <c r="Q7" s="115"/>
      <c r="R7" s="116"/>
    </row>
    <row r="8" spans="1:18" ht="13.5">
      <c r="A8" s="242" t="s">
        <v>27</v>
      </c>
      <c r="B8" s="242"/>
      <c r="C8" s="243"/>
      <c r="D8" s="113">
        <v>633</v>
      </c>
      <c r="E8" s="72">
        <v>537</v>
      </c>
      <c r="F8" s="72">
        <v>199</v>
      </c>
      <c r="G8" s="72">
        <v>306</v>
      </c>
      <c r="H8" s="72">
        <v>336</v>
      </c>
      <c r="I8" s="72">
        <v>86</v>
      </c>
      <c r="J8" s="72">
        <v>140</v>
      </c>
      <c r="K8" s="72">
        <v>165</v>
      </c>
      <c r="L8" s="73">
        <v>2405</v>
      </c>
      <c r="M8" s="280"/>
      <c r="N8" s="74">
        <v>2415</v>
      </c>
      <c r="O8" s="181">
        <v>-10</v>
      </c>
      <c r="P8" s="231"/>
      <c r="Q8" s="74">
        <v>2406</v>
      </c>
      <c r="R8" s="75" t="s">
        <v>174</v>
      </c>
    </row>
    <row r="9" spans="1:18" ht="23.25">
      <c r="A9" s="244"/>
      <c r="B9" s="221" t="s">
        <v>28</v>
      </c>
      <c r="C9" s="222"/>
      <c r="D9" s="106">
        <v>632</v>
      </c>
      <c r="E9" s="78">
        <v>476</v>
      </c>
      <c r="F9" s="78">
        <v>183</v>
      </c>
      <c r="G9" s="78">
        <v>306</v>
      </c>
      <c r="H9" s="78">
        <v>312</v>
      </c>
      <c r="I9" s="78">
        <v>86</v>
      </c>
      <c r="J9" s="78">
        <v>114</v>
      </c>
      <c r="K9" s="78">
        <v>150</v>
      </c>
      <c r="L9" s="79">
        <v>2262</v>
      </c>
      <c r="M9" s="280"/>
      <c r="N9" s="80">
        <v>2254</v>
      </c>
      <c r="O9" s="182">
        <v>7</v>
      </c>
      <c r="P9" s="231"/>
      <c r="Q9" s="226"/>
      <c r="R9" s="226"/>
    </row>
    <row r="10" spans="1:18" ht="23.25">
      <c r="A10" s="245"/>
      <c r="B10" s="221" t="s">
        <v>29</v>
      </c>
      <c r="C10" s="222"/>
      <c r="D10" s="81">
        <v>1</v>
      </c>
      <c r="E10" s="82">
        <v>61</v>
      </c>
      <c r="F10" s="83">
        <v>15</v>
      </c>
      <c r="G10" s="83" t="s">
        <v>179</v>
      </c>
      <c r="H10" s="83">
        <v>23</v>
      </c>
      <c r="I10" s="83" t="s">
        <v>13</v>
      </c>
      <c r="J10" s="83">
        <v>25</v>
      </c>
      <c r="K10" s="83">
        <v>14</v>
      </c>
      <c r="L10" s="84">
        <v>143</v>
      </c>
      <c r="M10" s="280"/>
      <c r="N10" s="85">
        <v>161</v>
      </c>
      <c r="O10" s="183">
        <v>-17</v>
      </c>
      <c r="P10" s="231"/>
      <c r="Q10" s="230"/>
      <c r="R10" s="230"/>
    </row>
    <row r="11" spans="1:18" ht="13.5">
      <c r="A11" s="223" t="s">
        <v>30</v>
      </c>
      <c r="B11" s="223"/>
      <c r="C11" s="224"/>
      <c r="D11" s="86">
        <v>198</v>
      </c>
      <c r="E11" s="87">
        <v>180</v>
      </c>
      <c r="F11" s="72">
        <v>60</v>
      </c>
      <c r="G11" s="72">
        <v>91</v>
      </c>
      <c r="H11" s="72">
        <v>135</v>
      </c>
      <c r="I11" s="72">
        <v>16</v>
      </c>
      <c r="J11" s="72">
        <v>54</v>
      </c>
      <c r="K11" s="72">
        <v>46</v>
      </c>
      <c r="L11" s="75">
        <v>784</v>
      </c>
      <c r="M11" s="280"/>
      <c r="N11" s="109">
        <v>797</v>
      </c>
      <c r="O11" s="181">
        <v>-12</v>
      </c>
      <c r="P11" s="231"/>
      <c r="Q11" s="109">
        <v>779</v>
      </c>
      <c r="R11" s="75">
        <v>5</v>
      </c>
    </row>
    <row r="12" spans="1:18" ht="13.5">
      <c r="A12" s="244"/>
      <c r="B12" s="221" t="s">
        <v>31</v>
      </c>
      <c r="C12" s="222"/>
      <c r="D12" s="81">
        <v>136</v>
      </c>
      <c r="E12" s="78">
        <v>72</v>
      </c>
      <c r="F12" s="78">
        <v>19</v>
      </c>
      <c r="G12" s="78">
        <v>54</v>
      </c>
      <c r="H12" s="78">
        <v>41</v>
      </c>
      <c r="I12" s="78">
        <v>1</v>
      </c>
      <c r="J12" s="78">
        <v>10</v>
      </c>
      <c r="K12" s="78">
        <v>19</v>
      </c>
      <c r="L12" s="107">
        <v>356</v>
      </c>
      <c r="M12" s="280"/>
      <c r="N12" s="108">
        <v>357</v>
      </c>
      <c r="O12" s="182" t="s">
        <v>174</v>
      </c>
      <c r="P12" s="231"/>
      <c r="Q12" s="226"/>
      <c r="R12" s="226"/>
    </row>
    <row r="13" spans="1:18" ht="13.5">
      <c r="A13" s="249"/>
      <c r="B13" s="221" t="s">
        <v>32</v>
      </c>
      <c r="C13" s="222"/>
      <c r="D13" s="81">
        <v>5</v>
      </c>
      <c r="E13" s="82">
        <v>9</v>
      </c>
      <c r="F13" s="82">
        <v>3</v>
      </c>
      <c r="G13" s="82">
        <v>6</v>
      </c>
      <c r="H13" s="82">
        <v>7</v>
      </c>
      <c r="I13" s="190">
        <v>0</v>
      </c>
      <c r="J13" s="82">
        <v>8</v>
      </c>
      <c r="K13" s="82" t="s">
        <v>13</v>
      </c>
      <c r="L13" s="88">
        <v>41</v>
      </c>
      <c r="M13" s="280"/>
      <c r="N13" s="89">
        <v>42</v>
      </c>
      <c r="O13" s="184">
        <v>-1</v>
      </c>
      <c r="P13" s="231"/>
      <c r="Q13" s="227"/>
      <c r="R13" s="227"/>
    </row>
    <row r="14" spans="1:18" ht="13.5">
      <c r="A14" s="249"/>
      <c r="B14" s="221" t="s">
        <v>33</v>
      </c>
      <c r="C14" s="222"/>
      <c r="D14" s="81" t="s">
        <v>13</v>
      </c>
      <c r="E14" s="82" t="s">
        <v>13</v>
      </c>
      <c r="F14" s="82" t="s">
        <v>13</v>
      </c>
      <c r="G14" s="82" t="s">
        <v>13</v>
      </c>
      <c r="H14" s="82" t="s">
        <v>13</v>
      </c>
      <c r="I14" s="82" t="s">
        <v>13</v>
      </c>
      <c r="J14" s="82" t="s">
        <v>13</v>
      </c>
      <c r="K14" s="82" t="s">
        <v>13</v>
      </c>
      <c r="L14" s="88" t="s">
        <v>13</v>
      </c>
      <c r="M14" s="280"/>
      <c r="N14" s="90" t="s">
        <v>13</v>
      </c>
      <c r="O14" s="185" t="s">
        <v>13</v>
      </c>
      <c r="P14" s="231"/>
      <c r="Q14" s="227"/>
      <c r="R14" s="227"/>
    </row>
    <row r="15" spans="1:18" ht="13.5">
      <c r="A15" s="249"/>
      <c r="B15" s="221" t="s">
        <v>34</v>
      </c>
      <c r="C15" s="222"/>
      <c r="D15" s="81">
        <v>45</v>
      </c>
      <c r="E15" s="82">
        <v>35</v>
      </c>
      <c r="F15" s="82">
        <v>20</v>
      </c>
      <c r="G15" s="82">
        <v>26</v>
      </c>
      <c r="H15" s="82">
        <v>16</v>
      </c>
      <c r="I15" s="82">
        <v>13</v>
      </c>
      <c r="J15" s="82">
        <v>8</v>
      </c>
      <c r="K15" s="82" t="s">
        <v>13</v>
      </c>
      <c r="L15" s="88">
        <v>166</v>
      </c>
      <c r="M15" s="280"/>
      <c r="N15" s="91">
        <v>166</v>
      </c>
      <c r="O15" s="186" t="s">
        <v>174</v>
      </c>
      <c r="P15" s="231"/>
      <c r="Q15" s="227"/>
      <c r="R15" s="227"/>
    </row>
    <row r="16" spans="1:18" ht="13.5">
      <c r="A16" s="249"/>
      <c r="B16" s="221" t="s">
        <v>35</v>
      </c>
      <c r="C16" s="222"/>
      <c r="D16" s="81">
        <v>2</v>
      </c>
      <c r="E16" s="82">
        <v>3</v>
      </c>
      <c r="F16" s="82" t="s">
        <v>179</v>
      </c>
      <c r="G16" s="82">
        <v>1</v>
      </c>
      <c r="H16" s="82">
        <v>2</v>
      </c>
      <c r="I16" s="82" t="s">
        <v>179</v>
      </c>
      <c r="J16" s="82" t="s">
        <v>179</v>
      </c>
      <c r="K16" s="82" t="s">
        <v>179</v>
      </c>
      <c r="L16" s="88">
        <v>11</v>
      </c>
      <c r="M16" s="280"/>
      <c r="N16" s="89">
        <v>12</v>
      </c>
      <c r="O16" s="184" t="s">
        <v>174</v>
      </c>
      <c r="P16" s="231"/>
      <c r="Q16" s="227"/>
      <c r="R16" s="227"/>
    </row>
    <row r="17" spans="1:18" ht="13.5">
      <c r="A17" s="249"/>
      <c r="B17" s="221" t="s">
        <v>36</v>
      </c>
      <c r="C17" s="222"/>
      <c r="D17" s="81">
        <v>6</v>
      </c>
      <c r="E17" s="82">
        <v>58</v>
      </c>
      <c r="F17" s="82">
        <v>15</v>
      </c>
      <c r="G17" s="82" t="s">
        <v>13</v>
      </c>
      <c r="H17" s="82">
        <v>28</v>
      </c>
      <c r="I17" s="82" t="s">
        <v>13</v>
      </c>
      <c r="J17" s="82">
        <v>25</v>
      </c>
      <c r="K17" s="82">
        <v>16</v>
      </c>
      <c r="L17" s="88">
        <v>150</v>
      </c>
      <c r="M17" s="280"/>
      <c r="N17" s="89">
        <v>158</v>
      </c>
      <c r="O17" s="184">
        <v>-7</v>
      </c>
      <c r="P17" s="231"/>
      <c r="Q17" s="227"/>
      <c r="R17" s="227"/>
    </row>
    <row r="18" spans="1:18" ht="13.5">
      <c r="A18" s="245"/>
      <c r="B18" s="221" t="s">
        <v>37</v>
      </c>
      <c r="C18" s="222"/>
      <c r="D18" s="81">
        <v>1</v>
      </c>
      <c r="E18" s="82" t="s">
        <v>179</v>
      </c>
      <c r="F18" s="82" t="s">
        <v>179</v>
      </c>
      <c r="G18" s="82">
        <v>2</v>
      </c>
      <c r="H18" s="82">
        <v>39</v>
      </c>
      <c r="I18" s="82" t="s">
        <v>179</v>
      </c>
      <c r="J18" s="82" t="s">
        <v>179</v>
      </c>
      <c r="K18" s="82">
        <v>10</v>
      </c>
      <c r="L18" s="88">
        <v>57</v>
      </c>
      <c r="M18" s="280"/>
      <c r="N18" s="85">
        <v>59</v>
      </c>
      <c r="O18" s="183">
        <v>-2</v>
      </c>
      <c r="P18" s="231"/>
      <c r="Q18" s="230"/>
      <c r="R18" s="230"/>
    </row>
    <row r="19" spans="1:18" ht="13.5">
      <c r="A19" s="223" t="s">
        <v>38</v>
      </c>
      <c r="B19" s="223"/>
      <c r="C19" s="224"/>
      <c r="D19" s="86">
        <v>435</v>
      </c>
      <c r="E19" s="92">
        <v>356</v>
      </c>
      <c r="F19" s="92">
        <v>138</v>
      </c>
      <c r="G19" s="92">
        <v>215</v>
      </c>
      <c r="H19" s="92">
        <v>200</v>
      </c>
      <c r="I19" s="92">
        <v>70</v>
      </c>
      <c r="J19" s="92">
        <v>85</v>
      </c>
      <c r="K19" s="92">
        <v>118</v>
      </c>
      <c r="L19" s="93">
        <v>1620</v>
      </c>
      <c r="M19" s="280"/>
      <c r="N19" s="74">
        <v>1618</v>
      </c>
      <c r="O19" s="181">
        <v>2</v>
      </c>
      <c r="P19" s="231"/>
      <c r="Q19" s="74">
        <v>1626</v>
      </c>
      <c r="R19" s="181">
        <v>-5</v>
      </c>
    </row>
    <row r="20" spans="1:18" ht="13.5">
      <c r="A20" s="225" t="s">
        <v>39</v>
      </c>
      <c r="B20" s="225"/>
      <c r="C20" s="222"/>
      <c r="D20" s="81">
        <v>103</v>
      </c>
      <c r="E20" s="82">
        <v>101</v>
      </c>
      <c r="F20" s="82">
        <v>39</v>
      </c>
      <c r="G20" s="82">
        <v>77</v>
      </c>
      <c r="H20" s="82">
        <v>39</v>
      </c>
      <c r="I20" s="82">
        <v>8</v>
      </c>
      <c r="J20" s="82">
        <v>33</v>
      </c>
      <c r="K20" s="82">
        <v>40</v>
      </c>
      <c r="L20" s="88">
        <v>444</v>
      </c>
      <c r="M20" s="280"/>
      <c r="N20" s="94">
        <v>443</v>
      </c>
      <c r="O20" s="187">
        <v>1</v>
      </c>
      <c r="P20" s="231"/>
      <c r="Q20" s="226"/>
      <c r="R20" s="226"/>
    </row>
    <row r="21" spans="1:18" ht="13.5">
      <c r="A21" s="223" t="s">
        <v>40</v>
      </c>
      <c r="B21" s="223"/>
      <c r="C21" s="224"/>
      <c r="D21" s="86">
        <v>332</v>
      </c>
      <c r="E21" s="92">
        <v>255</v>
      </c>
      <c r="F21" s="92">
        <v>99</v>
      </c>
      <c r="G21" s="92">
        <v>137</v>
      </c>
      <c r="H21" s="92">
        <v>160</v>
      </c>
      <c r="I21" s="92">
        <v>61</v>
      </c>
      <c r="J21" s="92">
        <v>52</v>
      </c>
      <c r="K21" s="92">
        <v>77</v>
      </c>
      <c r="L21" s="93">
        <v>1176</v>
      </c>
      <c r="M21" s="280"/>
      <c r="N21" s="74">
        <v>1175</v>
      </c>
      <c r="O21" s="181" t="s">
        <v>179</v>
      </c>
      <c r="P21" s="231"/>
      <c r="Q21" s="227"/>
      <c r="R21" s="227"/>
    </row>
    <row r="22" spans="1:18" ht="13.5">
      <c r="A22" s="225" t="s">
        <v>41</v>
      </c>
      <c r="B22" s="225"/>
      <c r="C22" s="222"/>
      <c r="D22" s="136">
        <v>0.05969022739726027</v>
      </c>
      <c r="E22" s="137">
        <v>0.06368814553571428</v>
      </c>
      <c r="F22" s="137">
        <v>0.06299747363636364</v>
      </c>
      <c r="G22" s="137">
        <v>0.06144854142857143</v>
      </c>
      <c r="H22" s="137">
        <v>0.06785597966101695</v>
      </c>
      <c r="I22" s="137">
        <v>0.05417976846153846</v>
      </c>
      <c r="J22" s="137">
        <v>0.061275625714285714</v>
      </c>
      <c r="K22" s="137">
        <v>0.05590602269503546</v>
      </c>
      <c r="L22" s="138">
        <v>0.06147136601555092</v>
      </c>
      <c r="M22" s="280"/>
      <c r="N22" s="139">
        <v>0.06138783512232126</v>
      </c>
      <c r="O22" s="192">
        <v>8.35308932296622E-05</v>
      </c>
      <c r="P22" s="231"/>
      <c r="Q22" s="227"/>
      <c r="R22" s="227"/>
    </row>
    <row r="23" spans="1:18" ht="14.25" thickBot="1">
      <c r="A23" s="228" t="s">
        <v>42</v>
      </c>
      <c r="B23" s="228"/>
      <c r="C23" s="229"/>
      <c r="D23" s="95">
        <v>66</v>
      </c>
      <c r="E23" s="96">
        <v>5</v>
      </c>
      <c r="F23" s="96">
        <v>14</v>
      </c>
      <c r="G23" s="96">
        <v>1</v>
      </c>
      <c r="H23" s="96">
        <v>14</v>
      </c>
      <c r="I23" s="96">
        <v>10</v>
      </c>
      <c r="J23" s="96">
        <v>2</v>
      </c>
      <c r="K23" s="96" t="s">
        <v>13</v>
      </c>
      <c r="L23" s="97">
        <v>115</v>
      </c>
      <c r="M23" s="280"/>
      <c r="N23" s="98">
        <v>41</v>
      </c>
      <c r="O23" s="189">
        <v>74</v>
      </c>
      <c r="P23" s="231"/>
      <c r="Q23" s="227"/>
      <c r="R23" s="227"/>
    </row>
  </sheetData>
  <sheetProtection/>
  <mergeCells count="32">
    <mergeCell ref="A2:C4"/>
    <mergeCell ref="M2:M23"/>
    <mergeCell ref="P2:P23"/>
    <mergeCell ref="A5:B7"/>
    <mergeCell ref="C5:C7"/>
    <mergeCell ref="D5:L5"/>
    <mergeCell ref="D6:L6"/>
    <mergeCell ref="N5:O6"/>
    <mergeCell ref="A11:C11"/>
    <mergeCell ref="A12:A18"/>
    <mergeCell ref="Q5:R6"/>
    <mergeCell ref="D7:L7"/>
    <mergeCell ref="A8:C8"/>
    <mergeCell ref="A9:A10"/>
    <mergeCell ref="B9:C9"/>
    <mergeCell ref="Q9:R9"/>
    <mergeCell ref="B10:C10"/>
    <mergeCell ref="Q10:R10"/>
    <mergeCell ref="B12:C12"/>
    <mergeCell ref="Q12:R18"/>
    <mergeCell ref="B13:C13"/>
    <mergeCell ref="B14:C14"/>
    <mergeCell ref="B15:C15"/>
    <mergeCell ref="B16:C16"/>
    <mergeCell ref="B17:C17"/>
    <mergeCell ref="B18:C18"/>
    <mergeCell ref="A19:C19"/>
    <mergeCell ref="A20:C20"/>
    <mergeCell ref="Q20:R23"/>
    <mergeCell ref="A21:C21"/>
    <mergeCell ref="A22:C22"/>
    <mergeCell ref="A23:C23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view="pageBreakPreview" zoomScale="115" zoomScaleNormal="110" zoomScaleSheetLayoutView="115" zoomScalePageLayoutView="0" workbookViewId="0" topLeftCell="D2">
      <selection activeCell="L8" sqref="L8:L18"/>
    </sheetView>
  </sheetViews>
  <sheetFormatPr defaultColWidth="9.140625" defaultRowHeight="15"/>
  <sheetData>
    <row r="1" ht="14.25" thickBot="1"/>
    <row r="2" spans="1:20" ht="13.5">
      <c r="A2" s="250" t="s">
        <v>16</v>
      </c>
      <c r="B2" s="250"/>
      <c r="C2" s="251"/>
      <c r="D2" s="62" t="s">
        <v>134</v>
      </c>
      <c r="E2" s="63" t="s">
        <v>137</v>
      </c>
      <c r="F2" s="63" t="s">
        <v>140</v>
      </c>
      <c r="G2" s="63" t="s">
        <v>142</v>
      </c>
      <c r="H2" s="63" t="s">
        <v>144</v>
      </c>
      <c r="I2" s="63" t="s">
        <v>147</v>
      </c>
      <c r="J2" s="172" t="s">
        <v>181</v>
      </c>
      <c r="K2" s="63" t="s">
        <v>150</v>
      </c>
      <c r="L2" s="63" t="s">
        <v>152</v>
      </c>
      <c r="M2" s="63" t="s">
        <v>152</v>
      </c>
      <c r="N2" s="64" t="s">
        <v>170</v>
      </c>
      <c r="O2" s="280"/>
      <c r="P2" s="66" t="s">
        <v>171</v>
      </c>
      <c r="Q2" s="64" t="s">
        <v>23</v>
      </c>
      <c r="R2" s="231"/>
      <c r="S2" s="66" t="s">
        <v>24</v>
      </c>
      <c r="T2" s="64" t="s">
        <v>23</v>
      </c>
    </row>
    <row r="3" spans="1:20" ht="13.5">
      <c r="A3" s="252"/>
      <c r="B3" s="252"/>
      <c r="C3" s="253"/>
      <c r="D3" s="100" t="s">
        <v>135</v>
      </c>
      <c r="E3" s="9" t="s">
        <v>138</v>
      </c>
      <c r="F3" s="9" t="s">
        <v>141</v>
      </c>
      <c r="G3" s="9" t="s">
        <v>143</v>
      </c>
      <c r="H3" s="9" t="s">
        <v>145</v>
      </c>
      <c r="I3" s="9" t="s">
        <v>148</v>
      </c>
      <c r="J3" s="173" t="s">
        <v>182</v>
      </c>
      <c r="K3" s="9" t="s">
        <v>151</v>
      </c>
      <c r="L3" s="9" t="s">
        <v>153</v>
      </c>
      <c r="M3" s="9" t="s">
        <v>154</v>
      </c>
      <c r="N3" s="8" t="s">
        <v>21</v>
      </c>
      <c r="O3" s="280"/>
      <c r="P3" s="7" t="s">
        <v>107</v>
      </c>
      <c r="Q3" s="8" t="s">
        <v>108</v>
      </c>
      <c r="R3" s="231"/>
      <c r="S3" s="7" t="s">
        <v>25</v>
      </c>
      <c r="T3" s="8" t="s">
        <v>155</v>
      </c>
    </row>
    <row r="4" spans="1:20" ht="13.5">
      <c r="A4" s="252"/>
      <c r="B4" s="252"/>
      <c r="C4" s="253"/>
      <c r="D4" s="111" t="s">
        <v>136</v>
      </c>
      <c r="E4" s="112" t="s">
        <v>139</v>
      </c>
      <c r="F4" s="102"/>
      <c r="G4" s="112" t="s">
        <v>136</v>
      </c>
      <c r="H4" s="112" t="s">
        <v>146</v>
      </c>
      <c r="I4" s="112" t="s">
        <v>149</v>
      </c>
      <c r="J4" s="174" t="s">
        <v>183</v>
      </c>
      <c r="K4" s="112" t="s">
        <v>125</v>
      </c>
      <c r="L4" s="102"/>
      <c r="M4" s="102"/>
      <c r="N4" s="65"/>
      <c r="O4" s="280"/>
      <c r="P4" s="67" t="s">
        <v>22</v>
      </c>
      <c r="Q4" s="65"/>
      <c r="R4" s="231"/>
      <c r="S4" s="114"/>
      <c r="T4" s="65"/>
    </row>
    <row r="5" spans="1:20" ht="13.5">
      <c r="A5" s="257"/>
      <c r="B5" s="258"/>
      <c r="C5" s="261" t="s">
        <v>26</v>
      </c>
      <c r="D5" s="232" t="s">
        <v>166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80"/>
      <c r="P5" s="236"/>
      <c r="Q5" s="236"/>
      <c r="R5" s="231"/>
      <c r="S5" s="238"/>
      <c r="T5" s="238"/>
    </row>
    <row r="6" spans="1:20" ht="13.5">
      <c r="A6" s="257"/>
      <c r="B6" s="258"/>
      <c r="C6" s="262"/>
      <c r="D6" s="234" t="s">
        <v>175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80"/>
      <c r="P6" s="237"/>
      <c r="Q6" s="237"/>
      <c r="R6" s="231"/>
      <c r="S6" s="239"/>
      <c r="T6" s="239"/>
    </row>
    <row r="7" spans="1:20" ht="23.25">
      <c r="A7" s="259"/>
      <c r="B7" s="260"/>
      <c r="C7" s="263"/>
      <c r="D7" s="240" t="s">
        <v>168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80"/>
      <c r="P7" s="68" t="s">
        <v>178</v>
      </c>
      <c r="Q7" s="69" t="s">
        <v>173</v>
      </c>
      <c r="R7" s="231"/>
      <c r="S7" s="115"/>
      <c r="T7" s="116"/>
    </row>
    <row r="8" spans="1:20" ht="13.5">
      <c r="A8" s="242" t="s">
        <v>27</v>
      </c>
      <c r="B8" s="242"/>
      <c r="C8" s="243"/>
      <c r="D8" s="113">
        <v>68</v>
      </c>
      <c r="E8" s="72">
        <v>38</v>
      </c>
      <c r="F8" s="72">
        <v>59</v>
      </c>
      <c r="G8" s="72">
        <v>114</v>
      </c>
      <c r="H8" s="72">
        <v>37</v>
      </c>
      <c r="I8" s="117">
        <v>63</v>
      </c>
      <c r="J8" s="193">
        <v>39</v>
      </c>
      <c r="K8" s="287" t="s">
        <v>45</v>
      </c>
      <c r="L8" s="287" t="s">
        <v>45</v>
      </c>
      <c r="M8" s="290" t="s">
        <v>45</v>
      </c>
      <c r="N8" s="75">
        <v>850</v>
      </c>
      <c r="O8" s="280"/>
      <c r="P8" s="109">
        <v>824</v>
      </c>
      <c r="Q8" s="181">
        <v>26</v>
      </c>
      <c r="R8" s="231"/>
      <c r="S8" s="109">
        <v>806</v>
      </c>
      <c r="T8" s="75">
        <v>44</v>
      </c>
    </row>
    <row r="9" spans="1:20" ht="23.25">
      <c r="A9" s="244"/>
      <c r="B9" s="221" t="s">
        <v>28</v>
      </c>
      <c r="C9" s="222"/>
      <c r="D9" s="106">
        <v>64</v>
      </c>
      <c r="E9" s="78">
        <v>38</v>
      </c>
      <c r="F9" s="78">
        <v>57</v>
      </c>
      <c r="G9" s="78">
        <v>108</v>
      </c>
      <c r="H9" s="78">
        <v>36</v>
      </c>
      <c r="I9" s="118">
        <v>63</v>
      </c>
      <c r="J9" s="118">
        <v>39</v>
      </c>
      <c r="K9" s="288"/>
      <c r="L9" s="288"/>
      <c r="M9" s="291"/>
      <c r="N9" s="107">
        <v>802</v>
      </c>
      <c r="O9" s="280"/>
      <c r="P9" s="108">
        <v>763</v>
      </c>
      <c r="Q9" s="182">
        <v>39</v>
      </c>
      <c r="R9" s="231"/>
      <c r="S9" s="226"/>
      <c r="T9" s="226"/>
    </row>
    <row r="10" spans="1:20" ht="23.25">
      <c r="A10" s="245"/>
      <c r="B10" s="221" t="s">
        <v>29</v>
      </c>
      <c r="C10" s="222"/>
      <c r="D10" s="81">
        <v>3</v>
      </c>
      <c r="E10" s="82" t="s">
        <v>13</v>
      </c>
      <c r="F10" s="83">
        <v>1</v>
      </c>
      <c r="G10" s="83">
        <v>6</v>
      </c>
      <c r="H10" s="83">
        <v>1</v>
      </c>
      <c r="I10" s="119" t="s">
        <v>13</v>
      </c>
      <c r="J10" s="119" t="s">
        <v>13</v>
      </c>
      <c r="K10" s="288"/>
      <c r="L10" s="288"/>
      <c r="M10" s="291"/>
      <c r="N10" s="84">
        <v>48</v>
      </c>
      <c r="O10" s="280"/>
      <c r="P10" s="85">
        <v>60</v>
      </c>
      <c r="Q10" s="183">
        <v>-12</v>
      </c>
      <c r="R10" s="231"/>
      <c r="S10" s="230"/>
      <c r="T10" s="230"/>
    </row>
    <row r="11" spans="1:20" ht="13.5">
      <c r="A11" s="223" t="s">
        <v>30</v>
      </c>
      <c r="B11" s="223"/>
      <c r="C11" s="224"/>
      <c r="D11" s="86">
        <v>17</v>
      </c>
      <c r="E11" s="87">
        <v>7</v>
      </c>
      <c r="F11" s="72">
        <v>25</v>
      </c>
      <c r="G11" s="72">
        <v>26</v>
      </c>
      <c r="H11" s="72">
        <v>11</v>
      </c>
      <c r="I11" s="117">
        <v>14</v>
      </c>
      <c r="J11" s="194" t="s">
        <v>179</v>
      </c>
      <c r="K11" s="288"/>
      <c r="L11" s="288"/>
      <c r="M11" s="291"/>
      <c r="N11" s="120">
        <v>200</v>
      </c>
      <c r="O11" s="280"/>
      <c r="P11" s="109">
        <v>194</v>
      </c>
      <c r="Q11" s="181">
        <v>5</v>
      </c>
      <c r="R11" s="231"/>
      <c r="S11" s="109">
        <v>200</v>
      </c>
      <c r="T11" s="75" t="s">
        <v>179</v>
      </c>
    </row>
    <row r="12" spans="1:20" ht="13.5">
      <c r="A12" s="244"/>
      <c r="B12" s="221" t="s">
        <v>31</v>
      </c>
      <c r="C12" s="222"/>
      <c r="D12" s="81">
        <v>5</v>
      </c>
      <c r="E12" s="78">
        <v>2</v>
      </c>
      <c r="F12" s="78">
        <v>3</v>
      </c>
      <c r="G12" s="78">
        <v>7</v>
      </c>
      <c r="H12" s="78">
        <v>2</v>
      </c>
      <c r="I12" s="118" t="s">
        <v>179</v>
      </c>
      <c r="J12" s="118" t="s">
        <v>179</v>
      </c>
      <c r="K12" s="288"/>
      <c r="L12" s="288"/>
      <c r="M12" s="291"/>
      <c r="N12" s="107">
        <v>32</v>
      </c>
      <c r="O12" s="280"/>
      <c r="P12" s="108">
        <v>32</v>
      </c>
      <c r="Q12" s="182" t="s">
        <v>179</v>
      </c>
      <c r="R12" s="231"/>
      <c r="S12" s="226"/>
      <c r="T12" s="226"/>
    </row>
    <row r="13" spans="1:20" ht="13.5">
      <c r="A13" s="249"/>
      <c r="B13" s="221" t="s">
        <v>32</v>
      </c>
      <c r="C13" s="222"/>
      <c r="D13" s="81">
        <v>1</v>
      </c>
      <c r="E13" s="82" t="s">
        <v>179</v>
      </c>
      <c r="F13" s="82">
        <v>13</v>
      </c>
      <c r="G13" s="82">
        <v>1</v>
      </c>
      <c r="H13" s="82" t="s">
        <v>179</v>
      </c>
      <c r="I13" s="121">
        <v>4</v>
      </c>
      <c r="J13" s="121" t="s">
        <v>13</v>
      </c>
      <c r="K13" s="288"/>
      <c r="L13" s="288"/>
      <c r="M13" s="291"/>
      <c r="N13" s="88">
        <v>25</v>
      </c>
      <c r="O13" s="280"/>
      <c r="P13" s="89">
        <v>21</v>
      </c>
      <c r="Q13" s="184">
        <v>4</v>
      </c>
      <c r="R13" s="231"/>
      <c r="S13" s="227"/>
      <c r="T13" s="227"/>
    </row>
    <row r="14" spans="1:20" ht="13.5">
      <c r="A14" s="249"/>
      <c r="B14" s="221" t="s">
        <v>33</v>
      </c>
      <c r="C14" s="222"/>
      <c r="D14" s="81">
        <v>1</v>
      </c>
      <c r="E14" s="82" t="s">
        <v>13</v>
      </c>
      <c r="F14" s="82">
        <v>1</v>
      </c>
      <c r="G14" s="82">
        <v>3</v>
      </c>
      <c r="H14" s="82">
        <v>2</v>
      </c>
      <c r="I14" s="121" t="s">
        <v>13</v>
      </c>
      <c r="J14" s="121" t="s">
        <v>13</v>
      </c>
      <c r="K14" s="288"/>
      <c r="L14" s="288"/>
      <c r="M14" s="291"/>
      <c r="N14" s="88">
        <v>8</v>
      </c>
      <c r="O14" s="280"/>
      <c r="P14" s="90">
        <v>9</v>
      </c>
      <c r="Q14" s="185" t="s">
        <v>174</v>
      </c>
      <c r="R14" s="231"/>
      <c r="S14" s="227"/>
      <c r="T14" s="227"/>
    </row>
    <row r="15" spans="1:20" ht="13.5">
      <c r="A15" s="249"/>
      <c r="B15" s="221" t="s">
        <v>34</v>
      </c>
      <c r="C15" s="222"/>
      <c r="D15" s="81">
        <v>5</v>
      </c>
      <c r="E15" s="82">
        <v>3</v>
      </c>
      <c r="F15" s="82">
        <v>4</v>
      </c>
      <c r="G15" s="82">
        <v>7</v>
      </c>
      <c r="H15" s="82">
        <v>2</v>
      </c>
      <c r="I15" s="121">
        <v>7</v>
      </c>
      <c r="J15" s="121" t="s">
        <v>13</v>
      </c>
      <c r="K15" s="288"/>
      <c r="L15" s="288"/>
      <c r="M15" s="291"/>
      <c r="N15" s="88">
        <v>77</v>
      </c>
      <c r="O15" s="280"/>
      <c r="P15" s="91">
        <v>77</v>
      </c>
      <c r="Q15" s="186" t="s">
        <v>174</v>
      </c>
      <c r="R15" s="231"/>
      <c r="S15" s="227"/>
      <c r="T15" s="227"/>
    </row>
    <row r="16" spans="1:20" ht="13.5">
      <c r="A16" s="249"/>
      <c r="B16" s="221" t="s">
        <v>35</v>
      </c>
      <c r="C16" s="222"/>
      <c r="D16" s="81" t="s">
        <v>179</v>
      </c>
      <c r="E16" s="82" t="s">
        <v>179</v>
      </c>
      <c r="F16" s="82" t="s">
        <v>179</v>
      </c>
      <c r="G16" s="82" t="s">
        <v>179</v>
      </c>
      <c r="H16" s="82" t="s">
        <v>179</v>
      </c>
      <c r="I16" s="121" t="s">
        <v>179</v>
      </c>
      <c r="J16" s="121" t="s">
        <v>179</v>
      </c>
      <c r="K16" s="288"/>
      <c r="L16" s="288"/>
      <c r="M16" s="291"/>
      <c r="N16" s="88">
        <v>5</v>
      </c>
      <c r="O16" s="280"/>
      <c r="P16" s="89">
        <v>5</v>
      </c>
      <c r="Q16" s="184" t="s">
        <v>174</v>
      </c>
      <c r="R16" s="231"/>
      <c r="S16" s="227"/>
      <c r="T16" s="227"/>
    </row>
    <row r="17" spans="1:20" ht="13.5">
      <c r="A17" s="249"/>
      <c r="B17" s="221" t="s">
        <v>36</v>
      </c>
      <c r="C17" s="222"/>
      <c r="D17" s="81">
        <v>1</v>
      </c>
      <c r="E17" s="82" t="s">
        <v>179</v>
      </c>
      <c r="F17" s="82" t="s">
        <v>179</v>
      </c>
      <c r="G17" s="82">
        <v>2</v>
      </c>
      <c r="H17" s="82" t="s">
        <v>179</v>
      </c>
      <c r="I17" s="121" t="s">
        <v>13</v>
      </c>
      <c r="J17" s="121" t="s">
        <v>13</v>
      </c>
      <c r="K17" s="288"/>
      <c r="L17" s="288"/>
      <c r="M17" s="291"/>
      <c r="N17" s="88">
        <v>32</v>
      </c>
      <c r="O17" s="280"/>
      <c r="P17" s="89">
        <v>34</v>
      </c>
      <c r="Q17" s="184">
        <v>-1</v>
      </c>
      <c r="R17" s="231"/>
      <c r="S17" s="227"/>
      <c r="T17" s="227"/>
    </row>
    <row r="18" spans="1:20" ht="13.5">
      <c r="A18" s="245"/>
      <c r="B18" s="221" t="s">
        <v>37</v>
      </c>
      <c r="C18" s="222"/>
      <c r="D18" s="81">
        <v>2</v>
      </c>
      <c r="E18" s="82">
        <v>1</v>
      </c>
      <c r="F18" s="82">
        <v>1</v>
      </c>
      <c r="G18" s="82">
        <v>3</v>
      </c>
      <c r="H18" s="82">
        <v>2</v>
      </c>
      <c r="I18" s="121" t="s">
        <v>179</v>
      </c>
      <c r="J18" s="121" t="s">
        <v>179</v>
      </c>
      <c r="K18" s="289"/>
      <c r="L18" s="289"/>
      <c r="M18" s="292"/>
      <c r="N18" s="88">
        <v>17</v>
      </c>
      <c r="O18" s="280"/>
      <c r="P18" s="85">
        <v>13</v>
      </c>
      <c r="Q18" s="183">
        <v>3</v>
      </c>
      <c r="R18" s="231"/>
      <c r="S18" s="230"/>
      <c r="T18" s="230"/>
    </row>
    <row r="19" spans="1:20" ht="13.5">
      <c r="A19" s="223" t="s">
        <v>38</v>
      </c>
      <c r="B19" s="223"/>
      <c r="C19" s="224"/>
      <c r="D19" s="86">
        <v>50</v>
      </c>
      <c r="E19" s="92">
        <v>30</v>
      </c>
      <c r="F19" s="92">
        <v>34</v>
      </c>
      <c r="G19" s="92">
        <v>88</v>
      </c>
      <c r="H19" s="92">
        <v>26</v>
      </c>
      <c r="I19" s="92">
        <v>48</v>
      </c>
      <c r="J19" s="92">
        <v>38</v>
      </c>
      <c r="K19" s="92">
        <v>36</v>
      </c>
      <c r="L19" s="92">
        <v>177</v>
      </c>
      <c r="M19" s="92">
        <v>118</v>
      </c>
      <c r="N19" s="110">
        <v>650</v>
      </c>
      <c r="O19" s="280"/>
      <c r="P19" s="109">
        <v>630</v>
      </c>
      <c r="Q19" s="181">
        <v>20</v>
      </c>
      <c r="R19" s="231"/>
      <c r="S19" s="109">
        <v>606</v>
      </c>
      <c r="T19" s="75">
        <v>44</v>
      </c>
    </row>
    <row r="20" spans="1:20" ht="13.5">
      <c r="A20" s="225" t="s">
        <v>39</v>
      </c>
      <c r="B20" s="225"/>
      <c r="C20" s="222"/>
      <c r="D20" s="81">
        <v>18</v>
      </c>
      <c r="E20" s="82">
        <v>10</v>
      </c>
      <c r="F20" s="82">
        <v>12</v>
      </c>
      <c r="G20" s="82">
        <v>17</v>
      </c>
      <c r="H20" s="82">
        <v>9</v>
      </c>
      <c r="I20" s="82">
        <v>21</v>
      </c>
      <c r="J20" s="82">
        <v>12</v>
      </c>
      <c r="K20" s="82">
        <v>9</v>
      </c>
      <c r="L20" s="82">
        <v>36</v>
      </c>
      <c r="M20" s="82">
        <v>37</v>
      </c>
      <c r="N20" s="88">
        <v>186</v>
      </c>
      <c r="O20" s="280"/>
      <c r="P20" s="94">
        <v>172</v>
      </c>
      <c r="Q20" s="187">
        <v>13</v>
      </c>
      <c r="R20" s="231"/>
      <c r="S20" s="226"/>
      <c r="T20" s="226"/>
    </row>
    <row r="21" spans="1:20" ht="13.5">
      <c r="A21" s="223" t="s">
        <v>40</v>
      </c>
      <c r="B21" s="223"/>
      <c r="C21" s="224"/>
      <c r="D21" s="86">
        <v>31</v>
      </c>
      <c r="E21" s="92">
        <v>20</v>
      </c>
      <c r="F21" s="92">
        <v>22</v>
      </c>
      <c r="G21" s="92">
        <v>70</v>
      </c>
      <c r="H21" s="92">
        <v>16</v>
      </c>
      <c r="I21" s="92">
        <v>27</v>
      </c>
      <c r="J21" s="92">
        <v>26</v>
      </c>
      <c r="K21" s="92">
        <v>27</v>
      </c>
      <c r="L21" s="92">
        <v>140</v>
      </c>
      <c r="M21" s="92">
        <v>80</v>
      </c>
      <c r="N21" s="110">
        <v>464</v>
      </c>
      <c r="O21" s="280"/>
      <c r="P21" s="109">
        <v>457</v>
      </c>
      <c r="Q21" s="181">
        <v>7</v>
      </c>
      <c r="R21" s="231"/>
      <c r="S21" s="227"/>
      <c r="T21" s="227"/>
    </row>
    <row r="22" spans="1:20" ht="13.5">
      <c r="A22" s="225" t="s">
        <v>41</v>
      </c>
      <c r="B22" s="225"/>
      <c r="C22" s="222"/>
      <c r="D22" s="136">
        <v>0.04888294077669903</v>
      </c>
      <c r="E22" s="137">
        <v>0.054822167416741674</v>
      </c>
      <c r="F22" s="137">
        <v>0.0537696390625</v>
      </c>
      <c r="G22" s="137">
        <v>0.06301234071428571</v>
      </c>
      <c r="H22" s="137">
        <v>0.048756883636363636</v>
      </c>
      <c r="I22" s="137">
        <v>0.06400819869281046</v>
      </c>
      <c r="J22" s="137">
        <v>0.05894315999832032</v>
      </c>
      <c r="K22" s="137">
        <v>0.058375328</v>
      </c>
      <c r="L22" s="137">
        <v>0.04356404245398773</v>
      </c>
      <c r="M22" s="137">
        <v>0.046955677623762376</v>
      </c>
      <c r="N22" s="138">
        <v>0.051191829146552244</v>
      </c>
      <c r="O22" s="280"/>
      <c r="P22" s="139">
        <v>0.051807725781924295</v>
      </c>
      <c r="Q22" s="191">
        <v>-0.0006158966353720513</v>
      </c>
      <c r="R22" s="231"/>
      <c r="S22" s="227"/>
      <c r="T22" s="227"/>
    </row>
    <row r="23" spans="1:20" ht="14.25" thickBot="1">
      <c r="A23" s="228" t="s">
        <v>42</v>
      </c>
      <c r="B23" s="228"/>
      <c r="C23" s="229"/>
      <c r="D23" s="95">
        <v>1</v>
      </c>
      <c r="E23" s="96" t="s">
        <v>13</v>
      </c>
      <c r="F23" s="96">
        <v>9</v>
      </c>
      <c r="G23" s="96">
        <v>13</v>
      </c>
      <c r="H23" s="96">
        <v>2</v>
      </c>
      <c r="I23" s="96">
        <v>27</v>
      </c>
      <c r="J23" s="96" t="s">
        <v>13</v>
      </c>
      <c r="K23" s="96" t="s">
        <v>13</v>
      </c>
      <c r="L23" s="96" t="s">
        <v>13</v>
      </c>
      <c r="M23" s="96" t="s">
        <v>179</v>
      </c>
      <c r="N23" s="97">
        <v>54</v>
      </c>
      <c r="O23" s="280"/>
      <c r="P23" s="98">
        <v>45</v>
      </c>
      <c r="Q23" s="189">
        <v>8</v>
      </c>
      <c r="R23" s="231"/>
      <c r="S23" s="227"/>
      <c r="T23" s="227"/>
    </row>
  </sheetData>
  <sheetProtection/>
  <mergeCells count="35">
    <mergeCell ref="A2:C4"/>
    <mergeCell ref="O2:O23"/>
    <mergeCell ref="R2:R23"/>
    <mergeCell ref="A5:B7"/>
    <mergeCell ref="C5:C7"/>
    <mergeCell ref="D5:N5"/>
    <mergeCell ref="D6:N6"/>
    <mergeCell ref="P5:Q6"/>
    <mergeCell ref="A11:C11"/>
    <mergeCell ref="A12:A18"/>
    <mergeCell ref="S5:T6"/>
    <mergeCell ref="D7:N7"/>
    <mergeCell ref="A8:C8"/>
    <mergeCell ref="A9:A10"/>
    <mergeCell ref="B9:C9"/>
    <mergeCell ref="S9:T9"/>
    <mergeCell ref="B10:C10"/>
    <mergeCell ref="S10:T10"/>
    <mergeCell ref="M8:M18"/>
    <mergeCell ref="B12:C12"/>
    <mergeCell ref="S12:T18"/>
    <mergeCell ref="B13:C13"/>
    <mergeCell ref="B14:C14"/>
    <mergeCell ref="B15:C15"/>
    <mergeCell ref="B16:C16"/>
    <mergeCell ref="B17:C17"/>
    <mergeCell ref="B18:C18"/>
    <mergeCell ref="K8:K18"/>
    <mergeCell ref="L8:L18"/>
    <mergeCell ref="A19:C19"/>
    <mergeCell ref="A20:C20"/>
    <mergeCell ref="S20:T23"/>
    <mergeCell ref="A21:C21"/>
    <mergeCell ref="A22:C22"/>
    <mergeCell ref="A23:C2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zoomScalePageLayoutView="0" workbookViewId="0" topLeftCell="A7">
      <selection activeCell="N18" sqref="N18"/>
    </sheetView>
  </sheetViews>
  <sheetFormatPr defaultColWidth="9.140625" defaultRowHeight="15"/>
  <sheetData>
    <row r="1" ht="14.25" thickBot="1"/>
    <row r="2" spans="1:8" ht="13.5">
      <c r="A2" s="250" t="s">
        <v>16</v>
      </c>
      <c r="B2" s="250"/>
      <c r="C2" s="251"/>
      <c r="D2" s="62" t="s">
        <v>170</v>
      </c>
      <c r="E2" s="63" t="s">
        <v>184</v>
      </c>
      <c r="F2" s="63" t="s">
        <v>23</v>
      </c>
      <c r="G2" s="63" t="s">
        <v>24</v>
      </c>
      <c r="H2" s="63" t="s">
        <v>23</v>
      </c>
    </row>
    <row r="3" spans="1:8" ht="13.5">
      <c r="A3" s="252"/>
      <c r="B3" s="252"/>
      <c r="C3" s="253"/>
      <c r="D3" s="111" t="s">
        <v>21</v>
      </c>
      <c r="E3" s="112" t="s">
        <v>22</v>
      </c>
      <c r="F3" s="112" t="s">
        <v>44</v>
      </c>
      <c r="G3" s="9" t="s">
        <v>25</v>
      </c>
      <c r="H3" s="9" t="s">
        <v>156</v>
      </c>
    </row>
    <row r="4" spans="1:8" ht="23.25">
      <c r="A4" s="257"/>
      <c r="B4" s="258"/>
      <c r="C4" s="61" t="s">
        <v>46</v>
      </c>
      <c r="D4" s="122" t="s">
        <v>180</v>
      </c>
      <c r="E4" s="123" t="s">
        <v>185</v>
      </c>
      <c r="F4" s="124" t="s">
        <v>173</v>
      </c>
      <c r="G4" s="131"/>
      <c r="H4" s="132"/>
    </row>
    <row r="5" spans="1:8" ht="13.5">
      <c r="A5" s="307" t="s">
        <v>47</v>
      </c>
      <c r="B5" s="307"/>
      <c r="C5" s="308"/>
      <c r="D5" s="125">
        <v>9242</v>
      </c>
      <c r="E5" s="126">
        <v>9178</v>
      </c>
      <c r="F5" s="195">
        <v>64</v>
      </c>
      <c r="G5" s="133">
        <v>9121</v>
      </c>
      <c r="H5" s="127">
        <v>121</v>
      </c>
    </row>
    <row r="6" spans="1:8" ht="13.5">
      <c r="A6" s="302"/>
      <c r="B6" s="305" t="s">
        <v>28</v>
      </c>
      <c r="C6" s="301"/>
      <c r="D6" s="76">
        <v>8604</v>
      </c>
      <c r="E6" s="77">
        <v>8478</v>
      </c>
      <c r="F6" s="196">
        <v>126</v>
      </c>
      <c r="G6" s="134"/>
      <c r="H6" s="135"/>
    </row>
    <row r="7" spans="1:8" ht="23.25">
      <c r="A7" s="304"/>
      <c r="B7" s="298" t="s">
        <v>29</v>
      </c>
      <c r="C7" s="299"/>
      <c r="D7" s="128">
        <v>637</v>
      </c>
      <c r="E7" s="83">
        <v>699</v>
      </c>
      <c r="F7" s="197">
        <v>-61</v>
      </c>
      <c r="G7" s="230"/>
      <c r="H7" s="230"/>
    </row>
    <row r="8" spans="1:8" ht="13.5">
      <c r="A8" s="294" t="s">
        <v>48</v>
      </c>
      <c r="B8" s="294"/>
      <c r="C8" s="295"/>
      <c r="D8" s="70">
        <v>3651</v>
      </c>
      <c r="E8" s="71">
        <v>3685</v>
      </c>
      <c r="F8" s="181">
        <v>-33</v>
      </c>
      <c r="G8" s="74">
        <v>3617</v>
      </c>
      <c r="H8" s="75">
        <v>33</v>
      </c>
    </row>
    <row r="9" spans="1:8" ht="23.25">
      <c r="A9" s="302"/>
      <c r="B9" s="305" t="s">
        <v>31</v>
      </c>
      <c r="C9" s="301"/>
      <c r="D9" s="76">
        <v>1908</v>
      </c>
      <c r="E9" s="77">
        <v>1913</v>
      </c>
      <c r="F9" s="196">
        <v>-4</v>
      </c>
      <c r="G9" s="293"/>
      <c r="H9" s="293"/>
    </row>
    <row r="10" spans="1:8" ht="13.5">
      <c r="A10" s="303"/>
      <c r="B10" s="306" t="s">
        <v>32</v>
      </c>
      <c r="C10" s="222"/>
      <c r="D10" s="81">
        <v>221</v>
      </c>
      <c r="E10" s="82">
        <v>220</v>
      </c>
      <c r="F10" s="198">
        <v>1</v>
      </c>
      <c r="G10" s="74">
        <v>5503</v>
      </c>
      <c r="H10" s="75">
        <v>88</v>
      </c>
    </row>
    <row r="11" spans="1:8" ht="23.25">
      <c r="A11" s="303"/>
      <c r="B11" s="306" t="s">
        <v>33</v>
      </c>
      <c r="C11" s="222"/>
      <c r="D11" s="81">
        <v>8</v>
      </c>
      <c r="E11" s="82">
        <v>12</v>
      </c>
      <c r="F11" s="198">
        <v>-3</v>
      </c>
      <c r="G11" s="226"/>
      <c r="H11" s="226"/>
    </row>
    <row r="12" spans="1:6" ht="13.5">
      <c r="A12" s="303"/>
      <c r="B12" s="306" t="s">
        <v>34</v>
      </c>
      <c r="C12" s="222"/>
      <c r="D12" s="81">
        <v>661</v>
      </c>
      <c r="E12" s="82">
        <v>661</v>
      </c>
      <c r="F12" s="198" t="s">
        <v>174</v>
      </c>
    </row>
    <row r="13" spans="1:6" ht="13.5">
      <c r="A13" s="303"/>
      <c r="B13" s="306" t="s">
        <v>35</v>
      </c>
      <c r="C13" s="222"/>
      <c r="D13" s="81">
        <v>55</v>
      </c>
      <c r="E13" s="82">
        <v>58</v>
      </c>
      <c r="F13" s="198">
        <v>-2</v>
      </c>
    </row>
    <row r="14" spans="1:6" ht="13.5">
      <c r="A14" s="303"/>
      <c r="B14" s="306" t="s">
        <v>36</v>
      </c>
      <c r="C14" s="222"/>
      <c r="D14" s="81">
        <v>569</v>
      </c>
      <c r="E14" s="82">
        <v>595</v>
      </c>
      <c r="F14" s="198">
        <v>-26</v>
      </c>
    </row>
    <row r="15" spans="1:6" ht="13.5">
      <c r="A15" s="304"/>
      <c r="B15" s="298" t="s">
        <v>37</v>
      </c>
      <c r="C15" s="299"/>
      <c r="D15" s="128">
        <v>225</v>
      </c>
      <c r="E15" s="83">
        <v>223</v>
      </c>
      <c r="F15" s="197">
        <v>2</v>
      </c>
    </row>
    <row r="16" spans="1:6" ht="13.5">
      <c r="A16" s="294" t="s">
        <v>49</v>
      </c>
      <c r="B16" s="294"/>
      <c r="C16" s="295"/>
      <c r="D16" s="70">
        <v>5591</v>
      </c>
      <c r="E16" s="71">
        <v>5493</v>
      </c>
      <c r="F16" s="181">
        <v>98</v>
      </c>
    </row>
    <row r="17" spans="1:6" ht="13.5">
      <c r="A17" s="296" t="s">
        <v>50</v>
      </c>
      <c r="B17" s="296"/>
      <c r="C17" s="297"/>
      <c r="D17" s="129">
        <v>1622</v>
      </c>
      <c r="E17" s="130">
        <v>1602</v>
      </c>
      <c r="F17" s="187">
        <v>20</v>
      </c>
    </row>
    <row r="18" spans="1:6" ht="13.5">
      <c r="A18" s="294" t="s">
        <v>51</v>
      </c>
      <c r="B18" s="294"/>
      <c r="C18" s="295"/>
      <c r="D18" s="70">
        <v>3968</v>
      </c>
      <c r="E18" s="71">
        <v>3890</v>
      </c>
      <c r="F18" s="181">
        <v>78</v>
      </c>
    </row>
    <row r="19" spans="1:6" ht="13.5">
      <c r="A19" s="300" t="s">
        <v>52</v>
      </c>
      <c r="B19" s="300"/>
      <c r="C19" s="301"/>
      <c r="D19" s="142">
        <v>0.057520404166334624</v>
      </c>
      <c r="E19" s="143">
        <v>0.05688364895287497</v>
      </c>
      <c r="F19" s="200">
        <v>0.0006367552134596555</v>
      </c>
    </row>
    <row r="20" spans="1:6" ht="14.25" thickBot="1">
      <c r="A20" s="228" t="s">
        <v>53</v>
      </c>
      <c r="B20" s="228"/>
      <c r="C20" s="229"/>
      <c r="D20" s="95">
        <v>947</v>
      </c>
      <c r="E20" s="96">
        <v>657</v>
      </c>
      <c r="F20" s="199">
        <v>289</v>
      </c>
    </row>
  </sheetData>
  <sheetProtection/>
  <mergeCells count="23">
    <mergeCell ref="A2:C3"/>
    <mergeCell ref="A4:B4"/>
    <mergeCell ref="A5:C5"/>
    <mergeCell ref="A6:A7"/>
    <mergeCell ref="B6:C6"/>
    <mergeCell ref="B7:C7"/>
    <mergeCell ref="A19:C19"/>
    <mergeCell ref="A20:C20"/>
    <mergeCell ref="A8:C8"/>
    <mergeCell ref="A9:A15"/>
    <mergeCell ref="B9:C9"/>
    <mergeCell ref="B10:C10"/>
    <mergeCell ref="B11:C11"/>
    <mergeCell ref="B12:C12"/>
    <mergeCell ref="B13:C13"/>
    <mergeCell ref="B14:C14"/>
    <mergeCell ref="G7:H7"/>
    <mergeCell ref="G9:H9"/>
    <mergeCell ref="G11:H11"/>
    <mergeCell ref="A16:C16"/>
    <mergeCell ref="A17:C17"/>
    <mergeCell ref="A18:C18"/>
    <mergeCell ref="B15:C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大住 万葉子（福岡リアルティ）</dc:creator>
  <cp:keywords/>
  <dc:description/>
  <cp:lastModifiedBy>岩崎 理恵（福岡リアルティ）</cp:lastModifiedBy>
  <cp:lastPrinted>2019-04-08T05:39:25Z</cp:lastPrinted>
  <dcterms:created xsi:type="dcterms:W3CDTF">2016-10-11T10:04:20Z</dcterms:created>
  <dcterms:modified xsi:type="dcterms:W3CDTF">2019-04-15T07:41:01Z</dcterms:modified>
  <cp:category/>
  <cp:version/>
  <cp:contentType/>
  <cp:contentStatus/>
</cp:coreProperties>
</file>