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265094FE-B31C-40EE-A244-80385D2C177B}" xr6:coauthVersionLast="47" xr6:coauthVersionMax="47" xr10:uidLastSave="{00000000-0000-0000-0000-000000000000}"/>
  <bookViews>
    <workbookView xWindow="-28920" yWindow="-120" windowWidth="29040" windowHeight="17520" xr2:uid="{8A36EB29-6C56-4A7E-9A8C-69EC998E55BE}"/>
  </bookViews>
  <sheets>
    <sheet name="Lender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  <c r="C27" i="1"/>
  <c r="C26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<sst xmlns="http://schemas.openxmlformats.org/spreadsheetml/2006/main" count="32" uniqueCount="32">
  <si>
    <t>Total</t>
    <phoneticPr fontId="3"/>
  </si>
  <si>
    <t>　Investment corporation bonds</t>
    <phoneticPr fontId="3"/>
  </si>
  <si>
    <t>3rd Unsecured Investment Corporation Bonds</t>
  </si>
  <si>
    <t>2nd Unsecured Investment Corporation Bonds</t>
  </si>
  <si>
    <t>　Debt</t>
    <phoneticPr fontId="3"/>
  </si>
  <si>
    <t>The Bank of Nagasaki</t>
    <phoneticPr fontId="3"/>
  </si>
  <si>
    <t>The Bank of Saga</t>
  </si>
  <si>
    <t>The Miyazaki Bank</t>
  </si>
  <si>
    <t>The Kagoshima Bank</t>
  </si>
  <si>
    <t>Aozora Bank</t>
  </si>
  <si>
    <t>The Iyo Bank</t>
  </si>
  <si>
    <t>The Higo Bank</t>
  </si>
  <si>
    <t>The Juhachi-Shinwa Bank</t>
  </si>
  <si>
    <t>The Oita Bank</t>
  </si>
  <si>
    <t>The Hiroshima Bank</t>
  </si>
  <si>
    <t>The Kitakyushu Bank</t>
  </si>
  <si>
    <t>The Norinchukin Bank</t>
    <phoneticPr fontId="3"/>
  </si>
  <si>
    <t>Sumitomo Mitsui Banking Corporation</t>
  </si>
  <si>
    <t>Sumitomo Mitsui Trust Bank</t>
  </si>
  <si>
    <t>Resona Bank</t>
    <phoneticPr fontId="3"/>
  </si>
  <si>
    <t>MUFG Bank</t>
  </si>
  <si>
    <t>Mizuho Bank</t>
  </si>
  <si>
    <t>The Bank of Fukuoka</t>
    <phoneticPr fontId="3"/>
  </si>
  <si>
    <t>The Nishi-Nippon City Bank</t>
    <phoneticPr fontId="3"/>
  </si>
  <si>
    <t>Development Bank of Japan</t>
  </si>
  <si>
    <t>Share
（％）</t>
    <phoneticPr fontId="3"/>
  </si>
  <si>
    <t>Balance
（mm yen）</t>
    <phoneticPr fontId="3"/>
  </si>
  <si>
    <t>Lender</t>
    <phoneticPr fontId="3"/>
  </si>
  <si>
    <t>Lender List for Interest-Bearing Debt</t>
    <phoneticPr fontId="3"/>
  </si>
  <si>
    <t>Mizuho Trust &amp; Banking</t>
    <phoneticPr fontId="3"/>
  </si>
  <si>
    <t>SBI Shinsei Bank</t>
    <phoneticPr fontId="3"/>
  </si>
  <si>
    <t>As of August 31, 2026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</si>
</sst>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9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9"/>
      <color theme="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2" fillId="0" borderId="0" xfId="0" applyFont="1"/>
    <xf numFmtId="176" fontId="2" fillId="0" borderId="1" xfId="1" applyNumberFormat="1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6" fontId="2" fillId="2" borderId="3" xfId="1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76" fontId="2" fillId="0" borderId="5" xfId="1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7" xfId="0" applyNumberFormat="1" applyFont="1" applyBorder="1" applyAlignment="1">
      <alignment vertical="center"/>
    </xf>
    <xf numFmtId="176" fontId="2" fillId="2" borderId="5" xfId="1" applyNumberFormat="1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8EEE2-44FD-4498-88F5-725F86AF3556}">
  <sheetPr>
    <pageSetUpPr fitToPage="1"/>
  </sheetPr>
  <dimension ref="A1:E29"/>
  <sheetViews>
    <sheetView showGridLines="0" tabSelected="1" zoomScaleNormal="100" workbookViewId="0"/>
  </sheetViews>
  <sheetFormatPr defaultColWidth="8.08203125" defaultRowHeight="14.5" x14ac:dyDescent="0.5"/>
  <cols>
    <col min="1" max="1" width="35.4140625" style="1" customWidth="1"/>
    <col min="2" max="3" width="18.83203125" style="1" customWidth="1"/>
    <col min="4" max="5" width="8.33203125" style="1" customWidth="1"/>
    <col min="6" max="16384" width="8.08203125" style="1"/>
  </cols>
  <sheetData>
    <row r="1" spans="1:5" x14ac:dyDescent="0.5">
      <c r="A1" s="1" t="s">
        <v>28</v>
      </c>
      <c r="C1" s="19" t="s">
        <v>31</v>
      </c>
    </row>
    <row r="2" spans="1:5" ht="29" x14ac:dyDescent="0.5">
      <c r="A2" s="18" t="s">
        <v>27</v>
      </c>
      <c r="B2" s="17" t="s">
        <v>26</v>
      </c>
      <c r="C2" s="17" t="s">
        <v>25</v>
      </c>
      <c r="D2" s="16"/>
    </row>
    <row r="3" spans="1:5" x14ac:dyDescent="0.5">
      <c r="A3" s="10" t="s">
        <v>24</v>
      </c>
      <c r="B3" s="11">
        <v>16900</v>
      </c>
      <c r="C3" s="8">
        <f>B3/$B$29</f>
        <v>0.17540217955371043</v>
      </c>
      <c r="E3" s="15"/>
    </row>
    <row r="4" spans="1:5" x14ac:dyDescent="0.5">
      <c r="A4" s="10" t="s">
        <v>23</v>
      </c>
      <c r="B4" s="11">
        <v>16300</v>
      </c>
      <c r="C4" s="8">
        <f t="shared" ref="C4:C24" si="0">B4/$B$29</f>
        <v>0.16917488323819407</v>
      </c>
      <c r="E4" s="15"/>
    </row>
    <row r="5" spans="1:5" x14ac:dyDescent="0.5">
      <c r="A5" s="10" t="s">
        <v>22</v>
      </c>
      <c r="B5" s="11">
        <v>12500</v>
      </c>
      <c r="C5" s="8">
        <f t="shared" si="0"/>
        <v>0.12973533990659056</v>
      </c>
      <c r="E5" s="15"/>
    </row>
    <row r="6" spans="1:5" x14ac:dyDescent="0.5">
      <c r="A6" s="10" t="s">
        <v>21</v>
      </c>
      <c r="B6" s="11">
        <v>7700</v>
      </c>
      <c r="C6" s="8">
        <f t="shared" si="0"/>
        <v>7.9916969382459777E-2</v>
      </c>
      <c r="E6" s="15"/>
    </row>
    <row r="7" spans="1:5" x14ac:dyDescent="0.5">
      <c r="A7" s="10" t="s">
        <v>20</v>
      </c>
      <c r="B7" s="11">
        <v>5900</v>
      </c>
      <c r="C7" s="8">
        <f t="shared" si="0"/>
        <v>6.1235080435910742E-2</v>
      </c>
    </row>
    <row r="8" spans="1:5" x14ac:dyDescent="0.5">
      <c r="A8" s="10" t="s">
        <v>19</v>
      </c>
      <c r="B8" s="11">
        <v>4100</v>
      </c>
      <c r="C8" s="8">
        <f t="shared" si="0"/>
        <v>4.2553191489361701E-2</v>
      </c>
      <c r="E8" s="15"/>
    </row>
    <row r="9" spans="1:5" x14ac:dyDescent="0.5">
      <c r="A9" s="10" t="s">
        <v>17</v>
      </c>
      <c r="B9" s="11">
        <v>3600</v>
      </c>
      <c r="C9" s="8">
        <f t="shared" si="0"/>
        <v>3.7363777893098082E-2</v>
      </c>
    </row>
    <row r="10" spans="1:5" x14ac:dyDescent="0.5">
      <c r="A10" s="10" t="s">
        <v>14</v>
      </c>
      <c r="B10" s="11">
        <v>3500</v>
      </c>
      <c r="C10" s="8">
        <f t="shared" si="0"/>
        <v>3.6325895173845359E-2</v>
      </c>
      <c r="E10" s="15"/>
    </row>
    <row r="11" spans="1:5" x14ac:dyDescent="0.5">
      <c r="A11" s="10" t="s">
        <v>11</v>
      </c>
      <c r="B11" s="11">
        <v>3350</v>
      </c>
      <c r="C11" s="8">
        <f t="shared" si="0"/>
        <v>3.476907109496627E-2</v>
      </c>
      <c r="E11" s="15"/>
    </row>
    <row r="12" spans="1:5" x14ac:dyDescent="0.5">
      <c r="A12" s="10" t="s">
        <v>18</v>
      </c>
      <c r="B12" s="11">
        <v>3300</v>
      </c>
      <c r="C12" s="8">
        <f t="shared" si="0"/>
        <v>3.4250129735339904E-2</v>
      </c>
      <c r="E12" s="15"/>
    </row>
    <row r="13" spans="1:5" x14ac:dyDescent="0.5">
      <c r="A13" s="10" t="s">
        <v>15</v>
      </c>
      <c r="B13" s="11">
        <v>2500</v>
      </c>
      <c r="C13" s="8">
        <f t="shared" si="0"/>
        <v>2.5947067981318111E-2</v>
      </c>
      <c r="E13" s="15"/>
    </row>
    <row r="14" spans="1:5" x14ac:dyDescent="0.5">
      <c r="A14" s="10" t="s">
        <v>12</v>
      </c>
      <c r="B14" s="11">
        <v>2300</v>
      </c>
      <c r="C14" s="8">
        <f t="shared" si="0"/>
        <v>2.3871302542812663E-2</v>
      </c>
      <c r="E14" s="15"/>
    </row>
    <row r="15" spans="1:5" x14ac:dyDescent="0.5">
      <c r="A15" s="10" t="s">
        <v>30</v>
      </c>
      <c r="B15" s="11">
        <v>2200</v>
      </c>
      <c r="C15" s="8">
        <f t="shared" si="0"/>
        <v>2.2833419823559936E-2</v>
      </c>
      <c r="E15" s="15"/>
    </row>
    <row r="16" spans="1:5" x14ac:dyDescent="0.5">
      <c r="A16" s="10" t="s">
        <v>13</v>
      </c>
      <c r="B16" s="11">
        <v>1700</v>
      </c>
      <c r="C16" s="8">
        <f t="shared" si="0"/>
        <v>1.7644006227296314E-2</v>
      </c>
    </row>
    <row r="17" spans="1:5" x14ac:dyDescent="0.5">
      <c r="A17" s="10" t="s">
        <v>10</v>
      </c>
      <c r="B17" s="11">
        <v>1700</v>
      </c>
      <c r="C17" s="8">
        <f t="shared" si="0"/>
        <v>1.7644006227296314E-2</v>
      </c>
      <c r="E17" s="15"/>
    </row>
    <row r="18" spans="1:5" x14ac:dyDescent="0.5">
      <c r="A18" s="10" t="s">
        <v>16</v>
      </c>
      <c r="B18" s="11">
        <v>1500</v>
      </c>
      <c r="C18" s="8">
        <f t="shared" si="0"/>
        <v>1.5568240788790867E-2</v>
      </c>
      <c r="E18" s="15"/>
    </row>
    <row r="19" spans="1:5" x14ac:dyDescent="0.5">
      <c r="A19" s="10" t="s">
        <v>8</v>
      </c>
      <c r="B19" s="11">
        <v>1100</v>
      </c>
      <c r="C19" s="8">
        <f t="shared" si="0"/>
        <v>1.1416709911779968E-2</v>
      </c>
      <c r="E19" s="15"/>
    </row>
    <row r="20" spans="1:5" x14ac:dyDescent="0.5">
      <c r="A20" s="10" t="s">
        <v>9</v>
      </c>
      <c r="B20" s="11">
        <v>1000</v>
      </c>
      <c r="C20" s="8">
        <f t="shared" si="0"/>
        <v>1.0378827192527244E-2</v>
      </c>
      <c r="E20" s="15"/>
    </row>
    <row r="21" spans="1:5" x14ac:dyDescent="0.5">
      <c r="A21" s="10" t="s">
        <v>29</v>
      </c>
      <c r="B21" s="11">
        <v>1000</v>
      </c>
      <c r="C21" s="8">
        <f t="shared" si="0"/>
        <v>1.0378827192527244E-2</v>
      </c>
      <c r="E21" s="15"/>
    </row>
    <row r="22" spans="1:5" x14ac:dyDescent="0.5">
      <c r="A22" s="10" t="s">
        <v>7</v>
      </c>
      <c r="B22" s="11">
        <v>700</v>
      </c>
      <c r="C22" s="8">
        <f t="shared" si="0"/>
        <v>7.2651790347690714E-3</v>
      </c>
      <c r="E22" s="15"/>
    </row>
    <row r="23" spans="1:5" x14ac:dyDescent="0.5">
      <c r="A23" s="10" t="s">
        <v>6</v>
      </c>
      <c r="B23" s="11">
        <v>500</v>
      </c>
      <c r="C23" s="8">
        <f t="shared" si="0"/>
        <v>5.1894135962636222E-3</v>
      </c>
      <c r="E23" s="15"/>
    </row>
    <row r="24" spans="1:5" x14ac:dyDescent="0.5">
      <c r="A24" s="10" t="s">
        <v>5</v>
      </c>
      <c r="B24" s="11">
        <v>0</v>
      </c>
      <c r="C24" s="8">
        <f t="shared" si="0"/>
        <v>0</v>
      </c>
      <c r="E24" s="15"/>
    </row>
    <row r="25" spans="1:5" x14ac:dyDescent="0.5">
      <c r="A25" s="14" t="s">
        <v>4</v>
      </c>
      <c r="B25" s="13">
        <v>93350</v>
      </c>
      <c r="C25" s="12">
        <v>0.96886351842241825</v>
      </c>
    </row>
    <row r="26" spans="1:5" x14ac:dyDescent="0.5">
      <c r="A26" s="10" t="s">
        <v>3</v>
      </c>
      <c r="B26" s="9">
        <v>2000</v>
      </c>
      <c r="C26" s="8">
        <f t="shared" ref="C26:C27" si="1">B26/$B$29</f>
        <v>2.0757654385054489E-2</v>
      </c>
    </row>
    <row r="27" spans="1:5" x14ac:dyDescent="0.5">
      <c r="A27" s="10" t="s">
        <v>2</v>
      </c>
      <c r="B27" s="9">
        <v>1000</v>
      </c>
      <c r="C27" s="8">
        <f t="shared" si="1"/>
        <v>1.0378827192527244E-2</v>
      </c>
    </row>
    <row r="28" spans="1:5" ht="15" thickBot="1" x14ac:dyDescent="0.55000000000000004">
      <c r="A28" s="7" t="s">
        <v>1</v>
      </c>
      <c r="B28" s="6">
        <v>3000</v>
      </c>
      <c r="C28" s="5">
        <v>3.1136481577581733E-2</v>
      </c>
    </row>
    <row r="29" spans="1:5" ht="15" thickTop="1" x14ac:dyDescent="0.5">
      <c r="A29" s="4" t="s">
        <v>0</v>
      </c>
      <c r="B29" s="3">
        <v>96350</v>
      </c>
      <c r="C29" s="2">
        <f>B29/$B$29</f>
        <v>1</v>
      </c>
    </row>
  </sheetData>
  <sortState xmlns:xlrd2="http://schemas.microsoft.com/office/spreadsheetml/2017/richdata2" ref="A3:C24">
    <sortCondition descending="1" ref="B3:B24"/>
  </sortState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Lender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2026-10-13T01:37:58Z</dcterms:created>
  <dcterms:modified xsi:type="dcterms:W3CDTF">2026-10-13T01:38:18Z</dcterms:modified>
</cp:coreProperties>
</file>