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p-svr\共有フォルダ\040 財務部\002_調達\10 調達\003_借入金明細\借入金明細：45期  (2026年9月～2027年2月)\CMS用\"/>
    </mc:Choice>
  </mc:AlternateContent>
  <xr:revisionPtr revIDLastSave="0" documentId="13_ncr:1_{14D5945A-9E0B-426F-9E64-2061BEE74A3F}" xr6:coauthVersionLast="47" xr6:coauthVersionMax="47" xr10:uidLastSave="{00000000-0000-0000-0000-000000000000}"/>
  <bookViews>
    <workbookView xWindow="-108" yWindow="-108" windowWidth="23256" windowHeight="13896" xr2:uid="{542FD539-6AF0-4FA1-BBEB-51259D11D34F}"/>
  </bookViews>
  <sheets>
    <sheet name="有利子負債一覧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5" i="2" l="1"/>
  <c r="C98" i="2" l="1"/>
  <c r="C91" i="2"/>
</calcChain>
</file>

<file path=xl/sharedStrings.xml><?xml version="1.0" encoding="utf-8"?>
<sst xmlns="http://schemas.openxmlformats.org/spreadsheetml/2006/main" count="322" uniqueCount="99">
  <si>
    <t>長期借入金</t>
  </si>
  <si>
    <t>種別</t>
    <rPh sb="0" eb="2">
      <t>シュベツ</t>
    </rPh>
    <phoneticPr fontId="4"/>
  </si>
  <si>
    <t>借入先</t>
    <rPh sb="0" eb="3">
      <t xml:space="preserve">カリイレサキ </t>
    </rPh>
    <phoneticPr fontId="4"/>
  </si>
  <si>
    <t>借入額（百万円）</t>
    <rPh sb="0" eb="2">
      <t xml:space="preserve">カリイレザンタカ </t>
    </rPh>
    <rPh sb="2" eb="3">
      <t>ガク</t>
    </rPh>
    <phoneticPr fontId="4"/>
  </si>
  <si>
    <t>期間（年）</t>
    <rPh sb="0" eb="2">
      <t xml:space="preserve">キカン </t>
    </rPh>
    <phoneticPr fontId="4"/>
  </si>
  <si>
    <t>利率（年率）</t>
    <rPh sb="0" eb="2">
      <t xml:space="preserve">リリツ </t>
    </rPh>
    <phoneticPr fontId="4"/>
  </si>
  <si>
    <t>固定・変動</t>
    <rPh sb="0" eb="2">
      <t xml:space="preserve">コテイ </t>
    </rPh>
    <rPh sb="3" eb="5">
      <t xml:space="preserve">ヘンドウ </t>
    </rPh>
    <phoneticPr fontId="4"/>
  </si>
  <si>
    <t>借入日</t>
    <rPh sb="0" eb="3">
      <t xml:space="preserve">カリイレビ </t>
    </rPh>
    <phoneticPr fontId="4"/>
  </si>
  <si>
    <t>返済期限</t>
    <rPh sb="0" eb="4">
      <t xml:space="preserve">ヘンサイキゲン </t>
    </rPh>
    <phoneticPr fontId="4"/>
  </si>
  <si>
    <t>合計</t>
    <rPh sb="0" eb="2">
      <t>ゴウケイ</t>
    </rPh>
    <phoneticPr fontId="23"/>
  </si>
  <si>
    <t>-</t>
    <phoneticPr fontId="23"/>
  </si>
  <si>
    <t>現在</t>
    <rPh sb="0" eb="2">
      <t>ゲンザイ</t>
    </rPh>
    <phoneticPr fontId="23"/>
  </si>
  <si>
    <t>期間（年）</t>
    <rPh sb="0" eb="2">
      <t xml:space="preserve">キカン </t>
    </rPh>
    <phoneticPr fontId="29"/>
  </si>
  <si>
    <t>利率（年率）</t>
    <rPh sb="0" eb="2">
      <t xml:space="preserve">リリツ </t>
    </rPh>
    <phoneticPr fontId="29"/>
  </si>
  <si>
    <t>発行年月日</t>
    <rPh sb="0" eb="2">
      <t xml:space="preserve">ハッコウ </t>
    </rPh>
    <rPh sb="2" eb="5">
      <t xml:space="preserve">ネンガッピ </t>
    </rPh>
    <phoneticPr fontId="29"/>
  </si>
  <si>
    <t>償還期限</t>
    <rPh sb="0" eb="2">
      <t xml:space="preserve">ショウカン </t>
    </rPh>
    <rPh sb="2" eb="4">
      <t xml:space="preserve">ショウカンキゲン </t>
    </rPh>
    <phoneticPr fontId="29"/>
  </si>
  <si>
    <t>銘柄</t>
    <rPh sb="0" eb="2">
      <t>メイガラ</t>
    </rPh>
    <phoneticPr fontId="29"/>
  </si>
  <si>
    <t>発行額（百万円）</t>
    <rPh sb="0" eb="3">
      <t>ハッコウガク</t>
    </rPh>
    <phoneticPr fontId="29"/>
  </si>
  <si>
    <t>借入金の状況</t>
    <rPh sb="0" eb="3">
      <t>カリイレキン</t>
    </rPh>
    <rPh sb="4" eb="6">
      <t>ジョウキョウ</t>
    </rPh>
    <phoneticPr fontId="23"/>
  </si>
  <si>
    <t>投資法人債の状況</t>
    <rPh sb="0" eb="5">
      <t>トウシホウジンサイ</t>
    </rPh>
    <rPh sb="6" eb="8">
      <t>ジョウキョウ</t>
    </rPh>
    <phoneticPr fontId="23"/>
  </si>
  <si>
    <t>開始日</t>
    <rPh sb="0" eb="3">
      <t xml:space="preserve">カイシビ </t>
    </rPh>
    <phoneticPr fontId="4"/>
  </si>
  <si>
    <t>終了日</t>
    <rPh sb="0" eb="3">
      <t xml:space="preserve">シュウリョウビ </t>
    </rPh>
    <phoneticPr fontId="4"/>
  </si>
  <si>
    <t>コミットメントライン1</t>
  </si>
  <si>
    <t>福岡銀行
りそな銀行</t>
  </si>
  <si>
    <t>コミットメントライン2</t>
  </si>
  <si>
    <t>コミットメントラインの設定状況</t>
    <rPh sb="11" eb="15">
      <t>セッテイジョウキョウ</t>
    </rPh>
    <phoneticPr fontId="23"/>
  </si>
  <si>
    <t xml:space="preserve"> (注2) </t>
  </si>
  <si>
    <t>変動</t>
    <phoneticPr fontId="23"/>
  </si>
  <si>
    <t xml:space="preserve"> (注1) </t>
  </si>
  <si>
    <t>-</t>
  </si>
  <si>
    <t>コミットメント期間</t>
    <rPh sb="7" eb="9">
      <t>キカン</t>
    </rPh>
    <phoneticPr fontId="23"/>
  </si>
  <si>
    <t>種別</t>
    <rPh sb="0" eb="2">
      <t>シュベツ</t>
    </rPh>
    <phoneticPr fontId="29"/>
  </si>
  <si>
    <t xml:space="preserve">投資法人債 </t>
    <phoneticPr fontId="23"/>
  </si>
  <si>
    <t>※全て無担保・無保証、期限一括返済の借入です。</t>
  </si>
  <si>
    <t>（注1）適用される基準金利は全銀協 3 ヶ月日本円 TIBOR となります。なお、全銀協日本円 TIBOR は、一般社団法人全銀協 TIBOR 運営機関のウェブサイトでご確認いただけます。</t>
    <rPh sb="4" eb="6">
      <t>テキヨウ</t>
    </rPh>
    <phoneticPr fontId="2"/>
  </si>
  <si>
    <t>　　　　http://www.jbatibor.or.jp/rate/</t>
  </si>
  <si>
    <t>西日本シティ銀行</t>
    <rPh sb="0" eb="1">
      <t>ニシ</t>
    </rPh>
    <rPh sb="1" eb="3">
      <t>ニホン</t>
    </rPh>
    <rPh sb="6" eb="8">
      <t>ギンコウ</t>
    </rPh>
    <phoneticPr fontId="2"/>
  </si>
  <si>
    <t>北九州銀行</t>
  </si>
  <si>
    <t>広島銀行</t>
  </si>
  <si>
    <t>固定</t>
  </si>
  <si>
    <t>十八親和銀行</t>
    <rPh sb="0" eb="2">
      <t>ジュウハチ</t>
    </rPh>
    <rPh sb="2" eb="4">
      <t>シンワ</t>
    </rPh>
    <rPh sb="4" eb="6">
      <t>ギンコウ</t>
    </rPh>
    <phoneticPr fontId="2"/>
  </si>
  <si>
    <t>日本政策投資銀行</t>
  </si>
  <si>
    <t>三井住友銀行</t>
  </si>
  <si>
    <t>三井住友信託銀行</t>
  </si>
  <si>
    <t>福岡銀行</t>
  </si>
  <si>
    <t>西日本シティ銀行</t>
  </si>
  <si>
    <t>みずほ銀行</t>
  </si>
  <si>
    <t>りそな銀行</t>
  </si>
  <si>
    <t>肥後銀行</t>
  </si>
  <si>
    <t>三菱UFJ銀行</t>
  </si>
  <si>
    <t>西日本シティ銀行
福岡銀行
大分銀行
北九州銀行
十八親和銀行
広島銀行</t>
    <rPh sb="27" eb="29">
      <t>シンワ</t>
    </rPh>
    <phoneticPr fontId="23"/>
  </si>
  <si>
    <t>大分銀行</t>
  </si>
  <si>
    <t>鹿児島銀行</t>
  </si>
  <si>
    <t>みずほ銀行
佐賀銀行
肥後銀行</t>
  </si>
  <si>
    <t>農林中央金庫</t>
  </si>
  <si>
    <t>あおぞら銀行</t>
  </si>
  <si>
    <t>伊予銀行</t>
  </si>
  <si>
    <t>第2回無担保投資法人債</t>
  </si>
  <si>
    <t>第3回無担保投資法人債</t>
  </si>
  <si>
    <t>西日本シティ銀行
りそな銀行
大分銀行
長崎銀行
佐賀銀行</t>
  </si>
  <si>
    <t>借入極度額
（百万円）</t>
    <rPh sb="1" eb="2">
      <t xml:space="preserve">ザンダカ </t>
    </rPh>
    <phoneticPr fontId="4"/>
  </si>
  <si>
    <t>１年内返済予定
長期借入金</t>
    <phoneticPr fontId="23"/>
  </si>
  <si>
    <t>みずほ銀行
広島銀行
北九州銀行
伊予銀行
肥後銀行</t>
    <phoneticPr fontId="23"/>
  </si>
  <si>
    <t>みずほ信託銀行</t>
    <rPh sb="3" eb="5">
      <t>シンタク</t>
    </rPh>
    <rPh sb="5" eb="7">
      <t>ギンコウ</t>
    </rPh>
    <phoneticPr fontId="2"/>
  </si>
  <si>
    <t>変動</t>
  </si>
  <si>
    <t>長期借入金</t>
    <phoneticPr fontId="23"/>
  </si>
  <si>
    <t>日本政策投資銀行</t>
    <phoneticPr fontId="23"/>
  </si>
  <si>
    <t>固定</t>
    <phoneticPr fontId="23"/>
  </si>
  <si>
    <t xml:space="preserve"> (注2) </t>
    <phoneticPr fontId="23"/>
  </si>
  <si>
    <t xml:space="preserve"> (注3) </t>
    <phoneticPr fontId="23"/>
  </si>
  <si>
    <t>（注2）金利を固定化するためのスワップ契約を締結しており、本スワップ契約を組合わせた利率を記載しています。</t>
    <phoneticPr fontId="23"/>
  </si>
  <si>
    <t>長期借入金</t>
    <phoneticPr fontId="23"/>
  </si>
  <si>
    <t>福岡銀行</t>
    <phoneticPr fontId="23"/>
  </si>
  <si>
    <t>日本政策投資銀行
西日本シティ銀行
福岡銀行</t>
    <phoneticPr fontId="23"/>
  </si>
  <si>
    <t>SBI新生銀行</t>
    <phoneticPr fontId="23"/>
  </si>
  <si>
    <t>肥後銀行</t>
    <phoneticPr fontId="23"/>
  </si>
  <si>
    <t>固定</t>
    <rPh sb="0" eb="2">
      <t>コテイ</t>
    </rPh>
    <phoneticPr fontId="23"/>
  </si>
  <si>
    <t>広島銀行</t>
    <phoneticPr fontId="23"/>
  </si>
  <si>
    <t>三井住友信託銀行</t>
    <phoneticPr fontId="23"/>
  </si>
  <si>
    <t>長期借入金</t>
    <phoneticPr fontId="23"/>
  </si>
  <si>
    <t>三井住友信託銀行</t>
    <phoneticPr fontId="23"/>
  </si>
  <si>
    <t>固定</t>
    <phoneticPr fontId="23"/>
  </si>
  <si>
    <t>長期借入金</t>
    <phoneticPr fontId="23"/>
  </si>
  <si>
    <t>日本政策投資銀行</t>
    <phoneticPr fontId="23"/>
  </si>
  <si>
    <t>伊予銀行</t>
    <phoneticPr fontId="23"/>
  </si>
  <si>
    <t>鹿児島銀行</t>
    <phoneticPr fontId="23"/>
  </si>
  <si>
    <t>三菱UFJ銀行</t>
    <phoneticPr fontId="23"/>
  </si>
  <si>
    <t>三井住友銀行</t>
    <rPh sb="0" eb="4">
      <t>ミツイスミトモ</t>
    </rPh>
    <rPh sb="4" eb="6">
      <t>ギンコウ</t>
    </rPh>
    <phoneticPr fontId="23"/>
  </si>
  <si>
    <t>みずほ銀行</t>
    <rPh sb="3" eb="5">
      <t>ギンコウ</t>
    </rPh>
    <phoneticPr fontId="23"/>
  </si>
  <si>
    <t>福岡銀行</t>
    <rPh sb="0" eb="2">
      <t>フクオカ</t>
    </rPh>
    <rPh sb="2" eb="4">
      <t>ギンコウ</t>
    </rPh>
    <phoneticPr fontId="23"/>
  </si>
  <si>
    <t xml:space="preserve"> (注1) </t>
    <phoneticPr fontId="23"/>
  </si>
  <si>
    <t>SBI新生銀行</t>
    <phoneticPr fontId="23"/>
  </si>
  <si>
    <t xml:space="preserve"> (注4) </t>
    <phoneticPr fontId="23"/>
  </si>
  <si>
    <t>日本政策投資銀行
SBI新生銀行
北九州銀行
大分銀行
鹿児島銀行
広島銀行</t>
    <phoneticPr fontId="23"/>
  </si>
  <si>
    <t>福岡銀行
十八親和銀行
西日本シティ銀行
大分銀行
北九州銀行
宮崎銀行
伊予銀行</t>
    <phoneticPr fontId="23"/>
  </si>
  <si>
    <t>-</t>
    <phoneticPr fontId="23"/>
  </si>
  <si>
    <t>※変動金利での借入金は、2026年10月31日時点の適用利率を記載しています。</t>
    <rPh sb="23" eb="25">
      <t>ジテン</t>
    </rPh>
    <phoneticPr fontId="2"/>
  </si>
  <si>
    <t>（注3）適用される基準金利は全銀協 1ヶ月日本円 TIBOR となります。</t>
    <rPh sb="4" eb="6">
      <t>テキヨウ</t>
    </rPh>
    <phoneticPr fontId="2"/>
  </si>
  <si>
    <t>（注4）サステナビリティ・リンク・ローンでありSPTを達成した場合、当初借入の利率から優遇された利率が対応期間に適用されます。</t>
    <rPh sb="27" eb="29">
      <t>タッセイ</t>
    </rPh>
    <rPh sb="31" eb="33">
      <t>バアイ</t>
    </rPh>
    <rPh sb="34" eb="36">
      <t>トウショ</t>
    </rPh>
    <rPh sb="36" eb="38">
      <t>カリイレ</t>
    </rPh>
    <rPh sb="39" eb="41">
      <t>リリツ</t>
    </rPh>
    <rPh sb="43" eb="45">
      <t>ユウグウ</t>
    </rPh>
    <rPh sb="48" eb="50">
      <t>リリツ</t>
    </rPh>
    <rPh sb="51" eb="53">
      <t>タイオウ</t>
    </rPh>
    <rPh sb="53" eb="55">
      <t>キカン</t>
    </rPh>
    <rPh sb="56" eb="58">
      <t>テキヨウ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</si>
</sst>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"/>
    <numFmt numFmtId="178" formatCode="0.00000%"/>
    <numFmt numFmtId="179" formatCode="[$-F800]dddd\,\ mmmm\ dd\,\ yyyy"/>
  </numFmts>
  <fonts count="5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63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0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63"/>
      <name val="メイリオ"/>
      <family val="3"/>
      <charset val="128"/>
    </font>
    <font>
      <sz val="11"/>
      <color indexed="63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"/>
      <name val="メイリオ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0"/>
      <color rgb="FFFF0000"/>
      <name val="メイリオ"/>
      <family val="3"/>
      <charset val="128"/>
    </font>
    <font>
      <sz val="11"/>
      <name val="游ゴシック"/>
      <family val="2"/>
      <charset val="128"/>
      <scheme val="minor"/>
    </font>
    <font>
      <b/>
      <sz val="16"/>
      <color rgb="FFFF0000"/>
      <name val="メイリオ"/>
      <family val="3"/>
      <charset val="128"/>
    </font>
    <font>
      <b/>
      <sz val="14"/>
      <color rgb="FFFF0000"/>
      <name val="游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0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64"/>
      </bottom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0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0"/>
      </right>
      <top style="thin">
        <color indexed="0"/>
      </top>
      <bottom style="hair">
        <color indexed="64"/>
      </bottom>
      <diagonal/>
    </border>
    <border>
      <left style="hair">
        <color indexed="64"/>
      </left>
      <right style="thin">
        <color indexed="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0"/>
      </right>
      <top style="hair">
        <color indexed="64"/>
      </top>
      <bottom/>
      <diagonal/>
    </border>
    <border>
      <left style="hair">
        <color indexed="64"/>
      </left>
      <right style="thin">
        <color indexed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0"/>
      </right>
      <top style="hair">
        <color indexed="8"/>
      </top>
      <bottom style="hair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0"/>
      </right>
      <top/>
      <bottom style="hair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64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thin">
        <color indexed="0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thin">
        <color indexed="0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0"/>
      </right>
      <top style="hair">
        <color indexed="8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 style="thin">
        <color indexed="64"/>
      </left>
      <right/>
      <top style="thin">
        <color indexed="0"/>
      </top>
      <bottom/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8"/>
      </top>
      <bottom/>
      <diagonal/>
    </border>
    <border>
      <left style="hair">
        <color indexed="8"/>
      </left>
      <right style="thin">
        <color indexed="0"/>
      </right>
      <top style="hair">
        <color indexed="64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8"/>
      </bottom>
      <diagonal/>
    </border>
  </borders>
  <cellStyleXfs count="10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7" applyNumberForma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32" fillId="1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7" borderId="7" applyNumberFormat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8" borderId="8" applyNumberFormat="0" applyFon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1" fillId="2" borderId="0" applyNumberFormat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23">
    <xf numFmtId="0" fontId="0" fillId="0" borderId="0" xfId="0">
      <alignment vertical="center"/>
    </xf>
    <xf numFmtId="0" fontId="24" fillId="0" borderId="0" xfId="0" applyFont="1">
      <alignment vertical="center"/>
    </xf>
    <xf numFmtId="177" fontId="31" fillId="33" borderId="0" xfId="40" applyNumberFormat="1" applyFont="1" applyFill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48" fillId="34" borderId="12" xfId="91" applyFont="1" applyFill="1" applyBorder="1" applyAlignment="1">
      <alignment horizontal="center" vertical="center" wrapText="1"/>
    </xf>
    <xf numFmtId="14" fontId="5" fillId="33" borderId="0" xfId="40" applyNumberFormat="1" applyFont="1" applyFill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22" fillId="34" borderId="12" xfId="40" applyFont="1" applyFill="1" applyBorder="1" applyAlignment="1">
      <alignment horizontal="center" vertical="center" wrapText="1"/>
    </xf>
    <xf numFmtId="0" fontId="48" fillId="34" borderId="10" xfId="91" applyFont="1" applyFill="1" applyBorder="1" applyAlignment="1">
      <alignment horizontal="center" vertical="center" wrapText="1"/>
    </xf>
    <xf numFmtId="0" fontId="22" fillId="34" borderId="14" xfId="40" applyFont="1" applyFill="1" applyBorder="1" applyAlignment="1">
      <alignment horizontal="center" vertical="center" wrapText="1"/>
    </xf>
    <xf numFmtId="0" fontId="22" fillId="34" borderId="18" xfId="40" applyFont="1" applyFill="1" applyBorder="1" applyAlignment="1">
      <alignment horizontal="center" vertical="center" wrapText="1"/>
    </xf>
    <xf numFmtId="0" fontId="48" fillId="34" borderId="17" xfId="91" applyFont="1" applyFill="1" applyBorder="1" applyAlignment="1">
      <alignment horizontal="center" vertical="center" wrapText="1"/>
    </xf>
    <xf numFmtId="0" fontId="49" fillId="0" borderId="0" xfId="0" applyFont="1">
      <alignment vertical="center"/>
    </xf>
    <xf numFmtId="3" fontId="25" fillId="0" borderId="0" xfId="0" applyNumberFormat="1" applyFont="1">
      <alignment vertical="center"/>
    </xf>
    <xf numFmtId="0" fontId="49" fillId="0" borderId="22" xfId="0" applyFont="1" applyBorder="1" applyAlignment="1">
      <alignment horizontal="center" vertical="center"/>
    </xf>
    <xf numFmtId="0" fontId="49" fillId="0" borderId="19" xfId="0" applyFont="1" applyBorder="1" applyAlignment="1">
      <alignment horizontal="center" vertical="center"/>
    </xf>
    <xf numFmtId="3" fontId="30" fillId="33" borderId="19" xfId="91" applyNumberFormat="1" applyFont="1" applyFill="1" applyBorder="1" applyAlignment="1">
      <alignment vertical="center" wrapText="1"/>
    </xf>
    <xf numFmtId="177" fontId="30" fillId="33" borderId="19" xfId="91" applyNumberFormat="1" applyFont="1" applyFill="1" applyBorder="1" applyAlignment="1">
      <alignment horizontal="center" vertical="center" wrapText="1"/>
    </xf>
    <xf numFmtId="14" fontId="30" fillId="33" borderId="23" xfId="91" applyNumberFormat="1" applyFont="1" applyFill="1" applyBorder="1" applyAlignment="1">
      <alignment horizontal="right" vertical="center" wrapText="1"/>
    </xf>
    <xf numFmtId="0" fontId="25" fillId="35" borderId="32" xfId="0" applyFont="1" applyFill="1" applyBorder="1">
      <alignment vertical="center"/>
    </xf>
    <xf numFmtId="3" fontId="25" fillId="35" borderId="32" xfId="0" applyNumberFormat="1" applyFont="1" applyFill="1" applyBorder="1">
      <alignment vertical="center"/>
    </xf>
    <xf numFmtId="0" fontId="24" fillId="35" borderId="32" xfId="0" applyFont="1" applyFill="1" applyBorder="1" applyAlignment="1">
      <alignment horizontal="center" vertical="center"/>
    </xf>
    <xf numFmtId="0" fontId="24" fillId="35" borderId="33" xfId="0" applyFont="1" applyFill="1" applyBorder="1" applyAlignment="1">
      <alignment horizontal="center" vertical="center"/>
    </xf>
    <xf numFmtId="0" fontId="49" fillId="0" borderId="24" xfId="0" applyFont="1" applyBorder="1" applyAlignment="1">
      <alignment horizontal="center" vertical="center"/>
    </xf>
    <xf numFmtId="0" fontId="49" fillId="0" borderId="25" xfId="0" applyFont="1" applyBorder="1" applyAlignment="1">
      <alignment horizontal="center" vertical="center"/>
    </xf>
    <xf numFmtId="3" fontId="30" fillId="33" borderId="25" xfId="91" applyNumberFormat="1" applyFont="1" applyFill="1" applyBorder="1" applyAlignment="1">
      <alignment vertical="center" wrapText="1"/>
    </xf>
    <xf numFmtId="177" fontId="30" fillId="33" borderId="25" xfId="91" applyNumberFormat="1" applyFont="1" applyFill="1" applyBorder="1" applyAlignment="1">
      <alignment horizontal="center" vertical="center" wrapText="1"/>
    </xf>
    <xf numFmtId="14" fontId="30" fillId="33" borderId="26" xfId="91" applyNumberFormat="1" applyFont="1" applyFill="1" applyBorder="1" applyAlignment="1">
      <alignment horizontal="right" vertical="center" wrapText="1"/>
    </xf>
    <xf numFmtId="0" fontId="25" fillId="35" borderId="37" xfId="0" applyFont="1" applyFill="1" applyBorder="1" applyAlignment="1">
      <alignment horizontal="center" vertical="center"/>
    </xf>
    <xf numFmtId="0" fontId="53" fillId="0" borderId="0" xfId="0" applyFont="1">
      <alignment vertical="center"/>
    </xf>
    <xf numFmtId="0" fontId="22" fillId="34" borderId="15" xfId="40" applyFont="1" applyFill="1" applyBorder="1" applyAlignment="1">
      <alignment horizontal="center" vertical="center" wrapText="1"/>
    </xf>
    <xf numFmtId="0" fontId="22" fillId="34" borderId="44" xfId="40" applyFont="1" applyFill="1" applyBorder="1" applyAlignment="1">
      <alignment horizontal="center" vertical="center" wrapText="1"/>
    </xf>
    <xf numFmtId="178" fontId="50" fillId="0" borderId="29" xfId="40" applyNumberFormat="1" applyFont="1" applyBorder="1" applyAlignment="1">
      <alignment horizontal="right" vertical="center" wrapText="1"/>
    </xf>
    <xf numFmtId="0" fontId="50" fillId="0" borderId="27" xfId="40" applyFont="1" applyBorder="1" applyAlignment="1">
      <alignment horizontal="left" vertical="center" wrapText="1"/>
    </xf>
    <xf numFmtId="3" fontId="50" fillId="0" borderId="27" xfId="40" applyNumberFormat="1" applyFont="1" applyBorder="1" applyAlignment="1">
      <alignment horizontal="right" vertical="center" wrapText="1"/>
    </xf>
    <xf numFmtId="177" fontId="50" fillId="0" borderId="27" xfId="40" applyNumberFormat="1" applyFont="1" applyBorder="1" applyAlignment="1">
      <alignment horizontal="center" vertical="center" wrapText="1"/>
    </xf>
    <xf numFmtId="176" fontId="50" fillId="0" borderId="30" xfId="40" applyNumberFormat="1" applyFont="1" applyBorder="1" applyAlignment="1">
      <alignment horizontal="center" vertical="center" wrapText="1"/>
    </xf>
    <xf numFmtId="0" fontId="50" fillId="0" borderId="0" xfId="0" applyFont="1">
      <alignment vertical="center"/>
    </xf>
    <xf numFmtId="49" fontId="50" fillId="0" borderId="20" xfId="40" applyNumberFormat="1" applyFont="1" applyBorder="1" applyAlignment="1">
      <alignment horizontal="center" vertical="center" wrapText="1"/>
    </xf>
    <xf numFmtId="49" fontId="50" fillId="0" borderId="21" xfId="40" applyNumberFormat="1" applyFont="1" applyBorder="1" applyAlignment="1">
      <alignment horizontal="left" vertical="center" wrapText="1"/>
    </xf>
    <xf numFmtId="38" fontId="50" fillId="0" borderId="21" xfId="1" applyFont="1" applyFill="1" applyBorder="1" applyAlignment="1">
      <alignment horizontal="right" vertical="center" wrapText="1"/>
    </xf>
    <xf numFmtId="14" fontId="50" fillId="0" borderId="31" xfId="40" applyNumberFormat="1" applyFont="1" applyBorder="1" applyAlignment="1">
      <alignment horizontal="center" vertical="center" wrapText="1"/>
    </xf>
    <xf numFmtId="49" fontId="50" fillId="0" borderId="24" xfId="40" applyNumberFormat="1" applyFont="1" applyBorder="1" applyAlignment="1">
      <alignment horizontal="center" vertical="center" wrapText="1"/>
    </xf>
    <xf numFmtId="49" fontId="50" fillId="0" borderId="25" xfId="40" applyNumberFormat="1" applyFont="1" applyBorder="1" applyAlignment="1">
      <alignment horizontal="left" vertical="center" wrapText="1"/>
    </xf>
    <xf numFmtId="38" fontId="50" fillId="0" borderId="25" xfId="1" applyFont="1" applyFill="1" applyBorder="1" applyAlignment="1">
      <alignment horizontal="right" vertical="center" wrapText="1"/>
    </xf>
    <xf numFmtId="14" fontId="50" fillId="0" borderId="25" xfId="40" applyNumberFormat="1" applyFont="1" applyBorder="1" applyAlignment="1">
      <alignment horizontal="center" vertical="center" wrapText="1"/>
    </xf>
    <xf numFmtId="0" fontId="22" fillId="34" borderId="82" xfId="40" applyFont="1" applyFill="1" applyBorder="1" applyAlignment="1">
      <alignment horizontal="center" vertical="center" wrapText="1"/>
    </xf>
    <xf numFmtId="0" fontId="22" fillId="34" borderId="83" xfId="40" applyFont="1" applyFill="1" applyBorder="1" applyAlignment="1">
      <alignment horizontal="center" vertical="center" wrapText="1"/>
    </xf>
    <xf numFmtId="177" fontId="50" fillId="0" borderId="67" xfId="40" applyNumberFormat="1" applyFont="1" applyBorder="1" applyAlignment="1">
      <alignment horizontal="center" vertical="center" wrapText="1"/>
    </xf>
    <xf numFmtId="14" fontId="50" fillId="0" borderId="27" xfId="40" applyNumberFormat="1" applyFont="1" applyBorder="1" applyAlignment="1">
      <alignment horizontal="center" vertical="center" wrapText="1"/>
    </xf>
    <xf numFmtId="14" fontId="50" fillId="0" borderId="28" xfId="40" applyNumberFormat="1" applyFont="1" applyBorder="1" applyAlignment="1">
      <alignment horizontal="center" vertical="center" wrapText="1"/>
    </xf>
    <xf numFmtId="0" fontId="52" fillId="0" borderId="0" xfId="0" applyFont="1">
      <alignment vertical="center"/>
    </xf>
    <xf numFmtId="0" fontId="51" fillId="0" borderId="0" xfId="0" applyFont="1">
      <alignment vertical="center"/>
    </xf>
    <xf numFmtId="0" fontId="24" fillId="35" borderId="99" xfId="0" applyFont="1" applyFill="1" applyBorder="1" applyAlignment="1">
      <alignment horizontal="center" vertical="center"/>
    </xf>
    <xf numFmtId="0" fontId="25" fillId="35" borderId="102" xfId="0" applyFont="1" applyFill="1" applyBorder="1" applyAlignment="1">
      <alignment horizontal="center" vertical="center"/>
    </xf>
    <xf numFmtId="0" fontId="25" fillId="35" borderId="99" xfId="0" applyFont="1" applyFill="1" applyBorder="1">
      <alignment vertical="center"/>
    </xf>
    <xf numFmtId="38" fontId="25" fillId="35" borderId="99" xfId="0" applyNumberFormat="1" applyFont="1" applyFill="1" applyBorder="1">
      <alignment vertical="center"/>
    </xf>
    <xf numFmtId="0" fontId="24" fillId="35" borderId="103" xfId="0" applyFont="1" applyFill="1" applyBorder="1" applyAlignment="1">
      <alignment horizontal="center" vertical="center"/>
    </xf>
    <xf numFmtId="14" fontId="50" fillId="0" borderId="36" xfId="40" applyNumberFormat="1" applyFont="1" applyBorder="1" applyAlignment="1">
      <alignment horizontal="center" vertical="center" wrapText="1"/>
    </xf>
    <xf numFmtId="14" fontId="50" fillId="0" borderId="34" xfId="40" applyNumberFormat="1" applyFont="1" applyBorder="1" applyAlignment="1">
      <alignment horizontal="center" vertical="center" wrapText="1"/>
    </xf>
    <xf numFmtId="38" fontId="54" fillId="0" borderId="0" xfId="0" applyNumberFormat="1" applyFont="1" applyAlignment="1">
      <alignment horizontal="right" vertical="center"/>
    </xf>
    <xf numFmtId="0" fontId="55" fillId="0" borderId="0" xfId="0" applyFont="1">
      <alignment vertical="center"/>
    </xf>
    <xf numFmtId="0" fontId="50" fillId="0" borderId="94" xfId="40" applyFont="1" applyBorder="1" applyAlignment="1">
      <alignment horizontal="right" vertical="center" wrapText="1"/>
    </xf>
    <xf numFmtId="0" fontId="50" fillId="0" borderId="104" xfId="40" applyFont="1" applyBorder="1" applyAlignment="1">
      <alignment horizontal="center" vertical="center" wrapText="1"/>
    </xf>
    <xf numFmtId="38" fontId="50" fillId="0" borderId="38" xfId="1" applyFont="1" applyFill="1" applyBorder="1" applyAlignment="1">
      <alignment horizontal="right" vertical="center" wrapText="1"/>
    </xf>
    <xf numFmtId="178" fontId="50" fillId="0" borderId="86" xfId="103" applyNumberFormat="1" applyFont="1" applyFill="1" applyBorder="1" applyAlignment="1">
      <alignment horizontal="right" vertical="center" wrapText="1"/>
    </xf>
    <xf numFmtId="0" fontId="24" fillId="35" borderId="32" xfId="0" applyFont="1" applyFill="1" applyBorder="1" applyAlignment="1">
      <alignment horizontal="center" vertical="center"/>
    </xf>
    <xf numFmtId="0" fontId="22" fillId="34" borderId="10" xfId="4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/>
    </xf>
    <xf numFmtId="0" fontId="49" fillId="34" borderId="10" xfId="0" applyFont="1" applyFill="1" applyBorder="1" applyAlignment="1">
      <alignment horizontal="center" vertical="center"/>
    </xf>
    <xf numFmtId="178" fontId="30" fillId="33" borderId="19" xfId="91" applyNumberFormat="1" applyFont="1" applyFill="1" applyBorder="1" applyAlignment="1">
      <alignment horizontal="center" vertical="center" wrapText="1"/>
    </xf>
    <xf numFmtId="14" fontId="30" fillId="33" borderId="19" xfId="91" applyNumberFormat="1" applyFont="1" applyFill="1" applyBorder="1" applyAlignment="1">
      <alignment horizontal="right" vertical="center" wrapText="1"/>
    </xf>
    <xf numFmtId="178" fontId="30" fillId="33" borderId="25" xfId="91" applyNumberFormat="1" applyFont="1" applyFill="1" applyBorder="1" applyAlignment="1">
      <alignment horizontal="center" vertical="center" wrapText="1"/>
    </xf>
    <xf numFmtId="14" fontId="30" fillId="33" borderId="25" xfId="91" applyNumberFormat="1" applyFont="1" applyFill="1" applyBorder="1" applyAlignment="1">
      <alignment horizontal="right" vertical="center" wrapText="1"/>
    </xf>
    <xf numFmtId="0" fontId="22" fillId="34" borderId="15" xfId="40" applyFont="1" applyFill="1" applyBorder="1" applyAlignment="1">
      <alignment horizontal="center" vertical="center" wrapText="1"/>
    </xf>
    <xf numFmtId="0" fontId="22" fillId="34" borderId="47" xfId="40" applyFont="1" applyFill="1" applyBorder="1" applyAlignment="1">
      <alignment horizontal="center" vertical="center" wrapText="1"/>
    </xf>
    <xf numFmtId="0" fontId="24" fillId="35" borderId="99" xfId="0" applyFont="1" applyFill="1" applyBorder="1" applyAlignment="1">
      <alignment horizontal="center" vertical="center"/>
    </xf>
    <xf numFmtId="0" fontId="48" fillId="34" borderId="11" xfId="91" applyFont="1" applyFill="1" applyBorder="1" applyAlignment="1">
      <alignment horizontal="center" vertical="center" wrapText="1"/>
    </xf>
    <xf numFmtId="0" fontId="48" fillId="34" borderId="13" xfId="91" applyFont="1" applyFill="1" applyBorder="1" applyAlignment="1">
      <alignment horizontal="center" vertical="center" wrapText="1"/>
    </xf>
    <xf numFmtId="0" fontId="48" fillId="34" borderId="10" xfId="91" applyFont="1" applyFill="1" applyBorder="1" applyAlignment="1">
      <alignment horizontal="center" vertical="center" wrapText="1"/>
    </xf>
    <xf numFmtId="179" fontId="53" fillId="0" borderId="16" xfId="0" applyNumberFormat="1" applyFont="1" applyBorder="1" applyAlignment="1">
      <alignment horizontal="right" vertical="center"/>
    </xf>
    <xf numFmtId="177" fontId="50" fillId="0" borderId="67" xfId="40" applyNumberFormat="1" applyFont="1" applyFill="1" applyBorder="1" applyAlignment="1">
      <alignment horizontal="center" vertical="center" wrapText="1"/>
    </xf>
    <xf numFmtId="0" fontId="50" fillId="0" borderId="27" xfId="40" applyFont="1" applyFill="1" applyBorder="1" applyAlignment="1">
      <alignment horizontal="left" vertical="center" wrapText="1"/>
    </xf>
    <xf numFmtId="3" fontId="50" fillId="0" borderId="27" xfId="40" applyNumberFormat="1" applyFont="1" applyFill="1" applyBorder="1" applyAlignment="1">
      <alignment horizontal="right" vertical="center" wrapText="1"/>
    </xf>
    <xf numFmtId="177" fontId="50" fillId="0" borderId="27" xfId="40" applyNumberFormat="1" applyFont="1" applyFill="1" applyBorder="1" applyAlignment="1">
      <alignment horizontal="center" vertical="center" wrapText="1"/>
    </xf>
    <xf numFmtId="178" fontId="50" fillId="0" borderId="69" xfId="40" applyNumberFormat="1" applyFont="1" applyFill="1" applyBorder="1" applyAlignment="1">
      <alignment horizontal="right" vertical="center" wrapText="1"/>
    </xf>
    <xf numFmtId="178" fontId="50" fillId="0" borderId="30" xfId="40" applyNumberFormat="1" applyFont="1" applyFill="1" applyBorder="1" applyAlignment="1">
      <alignment horizontal="center" vertical="center" wrapText="1"/>
    </xf>
    <xf numFmtId="0" fontId="50" fillId="0" borderId="29" xfId="40" applyFont="1" applyFill="1" applyBorder="1" applyAlignment="1">
      <alignment horizontal="right" vertical="center" wrapText="1"/>
    </xf>
    <xf numFmtId="0" fontId="50" fillId="0" borderId="30" xfId="40" applyFont="1" applyFill="1" applyBorder="1" applyAlignment="1">
      <alignment horizontal="center" vertical="center" wrapText="1"/>
    </xf>
    <xf numFmtId="14" fontId="50" fillId="0" borderId="27" xfId="40" applyNumberFormat="1" applyFont="1" applyFill="1" applyBorder="1" applyAlignment="1">
      <alignment horizontal="center" vertical="center" wrapText="1"/>
    </xf>
    <xf numFmtId="14" fontId="50" fillId="0" borderId="28" xfId="40" applyNumberFormat="1" applyFont="1" applyFill="1" applyBorder="1" applyAlignment="1">
      <alignment horizontal="center" vertical="center" wrapText="1"/>
    </xf>
    <xf numFmtId="0" fontId="53" fillId="0" borderId="0" xfId="0" applyFont="1" applyFill="1">
      <alignment vertical="center"/>
    </xf>
    <xf numFmtId="178" fontId="50" fillId="0" borderId="29" xfId="40" applyNumberFormat="1" applyFont="1" applyFill="1" applyBorder="1" applyAlignment="1">
      <alignment horizontal="right" vertical="center" wrapText="1"/>
    </xf>
    <xf numFmtId="176" fontId="50" fillId="0" borderId="30" xfId="40" applyNumberFormat="1" applyFont="1" applyFill="1" applyBorder="1" applyAlignment="1">
      <alignment horizontal="center" vertical="center" wrapText="1"/>
    </xf>
    <xf numFmtId="14" fontId="50" fillId="0" borderId="42" xfId="40" applyNumberFormat="1" applyFont="1" applyFill="1" applyBorder="1" applyAlignment="1">
      <alignment horizontal="center" vertical="center" wrapText="1"/>
    </xf>
    <xf numFmtId="14" fontId="50" fillId="0" borderId="43" xfId="40" applyNumberFormat="1" applyFont="1" applyFill="1" applyBorder="1" applyAlignment="1">
      <alignment horizontal="center" vertical="center" wrapText="1"/>
    </xf>
    <xf numFmtId="177" fontId="50" fillId="0" borderId="84" xfId="40" applyNumberFormat="1" applyFont="1" applyFill="1" applyBorder="1" applyAlignment="1">
      <alignment horizontal="center" vertical="center" wrapText="1"/>
    </xf>
    <xf numFmtId="0" fontId="50" fillId="0" borderId="51" xfId="40" applyFont="1" applyFill="1" applyBorder="1" applyAlignment="1">
      <alignment horizontal="left" vertical="center" wrapText="1"/>
    </xf>
    <xf numFmtId="3" fontId="50" fillId="0" borderId="51" xfId="40" applyNumberFormat="1" applyFont="1" applyFill="1" applyBorder="1" applyAlignment="1">
      <alignment horizontal="right" vertical="center" wrapText="1"/>
    </xf>
    <xf numFmtId="177" fontId="50" fillId="0" borderId="51" xfId="40" applyNumberFormat="1" applyFont="1" applyFill="1" applyBorder="1" applyAlignment="1">
      <alignment horizontal="center" vertical="center" wrapText="1"/>
    </xf>
    <xf numFmtId="178" fontId="50" fillId="0" borderId="57" xfId="40" applyNumberFormat="1" applyFont="1" applyFill="1" applyBorder="1" applyAlignment="1">
      <alignment horizontal="right" vertical="center" wrapText="1"/>
    </xf>
    <xf numFmtId="178" fontId="50" fillId="0" borderId="56" xfId="40" applyNumberFormat="1" applyFont="1" applyFill="1" applyBorder="1" applyAlignment="1">
      <alignment horizontal="center" vertical="center" wrapText="1"/>
    </xf>
    <xf numFmtId="0" fontId="50" fillId="0" borderId="57" xfId="40" applyFont="1" applyFill="1" applyBorder="1" applyAlignment="1">
      <alignment horizontal="right" vertical="center" wrapText="1"/>
    </xf>
    <xf numFmtId="0" fontId="50" fillId="0" borderId="59" xfId="40" applyFont="1" applyFill="1" applyBorder="1" applyAlignment="1">
      <alignment horizontal="center" vertical="center" wrapText="1"/>
    </xf>
    <xf numFmtId="14" fontId="50" fillId="0" borderId="51" xfId="40" applyNumberFormat="1" applyFont="1" applyFill="1" applyBorder="1" applyAlignment="1">
      <alignment horizontal="center" vertical="center" wrapText="1"/>
    </xf>
    <xf numFmtId="14" fontId="50" fillId="0" borderId="52" xfId="40" applyNumberFormat="1" applyFont="1" applyFill="1" applyBorder="1" applyAlignment="1">
      <alignment horizontal="center" vertical="center" wrapText="1"/>
    </xf>
    <xf numFmtId="0" fontId="50" fillId="0" borderId="45" xfId="40" applyFont="1" applyFill="1" applyBorder="1" applyAlignment="1">
      <alignment horizontal="left" vertical="center" wrapText="1"/>
    </xf>
    <xf numFmtId="3" fontId="50" fillId="0" borderId="45" xfId="40" applyNumberFormat="1" applyFont="1" applyFill="1" applyBorder="1" applyAlignment="1">
      <alignment horizontal="right" vertical="center" wrapText="1"/>
    </xf>
    <xf numFmtId="177" fontId="50" fillId="0" borderId="45" xfId="40" applyNumberFormat="1" applyFont="1" applyFill="1" applyBorder="1" applyAlignment="1">
      <alignment horizontal="center" vertical="center" wrapText="1"/>
    </xf>
    <xf numFmtId="178" fontId="50" fillId="0" borderId="48" xfId="40" applyNumberFormat="1" applyFont="1" applyFill="1" applyBorder="1" applyAlignment="1">
      <alignment horizontal="right" vertical="center" wrapText="1"/>
    </xf>
    <xf numFmtId="176" fontId="50" fillId="0" borderId="49" xfId="40" applyNumberFormat="1" applyFont="1" applyFill="1" applyBorder="1" applyAlignment="1">
      <alignment horizontal="center" vertical="center" wrapText="1"/>
    </xf>
    <xf numFmtId="0" fontId="50" fillId="0" borderId="48" xfId="40" applyFont="1" applyFill="1" applyBorder="1" applyAlignment="1">
      <alignment horizontal="right" vertical="center" wrapText="1"/>
    </xf>
    <xf numFmtId="0" fontId="50" fillId="0" borderId="49" xfId="40" applyFont="1" applyFill="1" applyBorder="1" applyAlignment="1">
      <alignment horizontal="center" vertical="center" wrapText="1"/>
    </xf>
    <xf numFmtId="14" fontId="50" fillId="0" borderId="45" xfId="40" applyNumberFormat="1" applyFont="1" applyFill="1" applyBorder="1" applyAlignment="1">
      <alignment horizontal="center" vertical="center" wrapText="1"/>
    </xf>
    <xf numFmtId="14" fontId="50" fillId="0" borderId="46" xfId="40" applyNumberFormat="1" applyFont="1" applyFill="1" applyBorder="1" applyAlignment="1">
      <alignment horizontal="center" vertical="center" wrapText="1"/>
    </xf>
    <xf numFmtId="177" fontId="50" fillId="0" borderId="85" xfId="40" applyNumberFormat="1" applyFont="1" applyFill="1" applyBorder="1" applyAlignment="1">
      <alignment horizontal="center" vertical="center" wrapText="1"/>
    </xf>
    <xf numFmtId="178" fontId="50" fillId="0" borderId="57" xfId="40" applyNumberFormat="1" applyFont="1" applyFill="1" applyBorder="1" applyAlignment="1">
      <alignment horizontal="right" vertical="center"/>
    </xf>
    <xf numFmtId="176" fontId="50" fillId="0" borderId="58" xfId="40" applyNumberFormat="1" applyFont="1" applyFill="1" applyBorder="1" applyAlignment="1">
      <alignment horizontal="center" vertical="center" wrapText="1"/>
    </xf>
    <xf numFmtId="0" fontId="50" fillId="0" borderId="60" xfId="40" applyFont="1" applyFill="1" applyBorder="1" applyAlignment="1">
      <alignment horizontal="center" vertical="center" wrapText="1"/>
    </xf>
    <xf numFmtId="0" fontId="53" fillId="0" borderId="66" xfId="0" applyFont="1" applyFill="1" applyBorder="1">
      <alignment vertical="center"/>
    </xf>
    <xf numFmtId="177" fontId="50" fillId="0" borderId="62" xfId="40" applyNumberFormat="1" applyFont="1" applyFill="1" applyBorder="1" applyAlignment="1">
      <alignment horizontal="center" vertical="center" wrapText="1"/>
    </xf>
    <xf numFmtId="0" fontId="50" fillId="0" borderId="70" xfId="40" applyFont="1" applyFill="1" applyBorder="1" applyAlignment="1">
      <alignment horizontal="left" vertical="center" wrapText="1"/>
    </xf>
    <xf numFmtId="3" fontId="50" fillId="0" borderId="71" xfId="40" applyNumberFormat="1" applyFont="1" applyFill="1" applyBorder="1" applyAlignment="1">
      <alignment horizontal="right" vertical="center" wrapText="1"/>
    </xf>
    <xf numFmtId="177" fontId="50" fillId="0" borderId="53" xfId="40" applyNumberFormat="1" applyFont="1" applyFill="1" applyBorder="1" applyAlignment="1">
      <alignment horizontal="center" vertical="center" wrapText="1"/>
    </xf>
    <xf numFmtId="178" fontId="50" fillId="0" borderId="72" xfId="40" applyNumberFormat="1" applyFont="1" applyFill="1" applyBorder="1" applyAlignment="1">
      <alignment horizontal="right" vertical="center" wrapText="1"/>
    </xf>
    <xf numFmtId="178" fontId="50" fillId="0" borderId="58" xfId="40" applyNumberFormat="1" applyFont="1" applyFill="1" applyBorder="1" applyAlignment="1">
      <alignment horizontal="center" vertical="center" wrapText="1"/>
    </xf>
    <xf numFmtId="0" fontId="50" fillId="0" borderId="73" xfId="40" applyFont="1" applyFill="1" applyBorder="1" applyAlignment="1">
      <alignment horizontal="right" vertical="center" wrapText="1"/>
    </xf>
    <xf numFmtId="0" fontId="50" fillId="0" borderId="56" xfId="40" applyFont="1" applyFill="1" applyBorder="1" applyAlignment="1">
      <alignment horizontal="center" vertical="center" wrapText="1"/>
    </xf>
    <xf numFmtId="14" fontId="50" fillId="0" borderId="53" xfId="40" applyNumberFormat="1" applyFont="1" applyFill="1" applyBorder="1" applyAlignment="1">
      <alignment horizontal="center" vertical="center" wrapText="1"/>
    </xf>
    <xf numFmtId="14" fontId="50" fillId="0" borderId="54" xfId="40" applyNumberFormat="1" applyFont="1" applyFill="1" applyBorder="1" applyAlignment="1">
      <alignment horizontal="center" vertical="center" wrapText="1"/>
    </xf>
    <xf numFmtId="177" fontId="50" fillId="0" borderId="61" xfId="40" applyNumberFormat="1" applyFont="1" applyFill="1" applyBorder="1" applyAlignment="1">
      <alignment horizontal="center" vertical="center" wrapText="1"/>
    </xf>
    <xf numFmtId="0" fontId="50" fillId="0" borderId="19" xfId="40" applyFont="1" applyFill="1" applyBorder="1" applyAlignment="1">
      <alignment horizontal="left" vertical="center" wrapText="1"/>
    </xf>
    <xf numFmtId="3" fontId="50" fillId="0" borderId="19" xfId="40" applyNumberFormat="1" applyFont="1" applyFill="1" applyBorder="1" applyAlignment="1">
      <alignment horizontal="right" vertical="center" wrapText="1"/>
    </xf>
    <xf numFmtId="177" fontId="50" fillId="0" borderId="38" xfId="40" applyNumberFormat="1" applyFont="1" applyFill="1" applyBorder="1" applyAlignment="1">
      <alignment horizontal="center" vertical="center" wrapText="1"/>
    </xf>
    <xf numFmtId="178" fontId="50" fillId="0" borderId="0" xfId="40" applyNumberFormat="1" applyFont="1" applyFill="1" applyAlignment="1">
      <alignment horizontal="center" vertical="center" wrapText="1"/>
    </xf>
    <xf numFmtId="0" fontId="50" fillId="0" borderId="69" xfId="40" applyFont="1" applyFill="1" applyBorder="1" applyAlignment="1">
      <alignment horizontal="right" vertical="center" wrapText="1"/>
    </xf>
    <xf numFmtId="0" fontId="50" fillId="0" borderId="68" xfId="40" applyFont="1" applyFill="1" applyBorder="1" applyAlignment="1">
      <alignment horizontal="center" vertical="center" wrapText="1"/>
    </xf>
    <xf numFmtId="14" fontId="50" fillId="0" borderId="39" xfId="40" applyNumberFormat="1" applyFont="1" applyFill="1" applyBorder="1" applyAlignment="1">
      <alignment horizontal="center" vertical="center" wrapText="1"/>
    </xf>
    <xf numFmtId="14" fontId="50" fillId="0" borderId="41" xfId="40" applyNumberFormat="1" applyFont="1" applyFill="1" applyBorder="1" applyAlignment="1">
      <alignment horizontal="center" vertical="center" wrapText="1"/>
    </xf>
    <xf numFmtId="177" fontId="50" fillId="0" borderId="19" xfId="40" applyNumberFormat="1" applyFont="1" applyFill="1" applyBorder="1" applyAlignment="1">
      <alignment horizontal="center" vertical="center" wrapText="1"/>
    </xf>
    <xf numFmtId="0" fontId="50" fillId="0" borderId="58" xfId="40" applyFont="1" applyFill="1" applyBorder="1" applyAlignment="1">
      <alignment horizontal="center" vertical="center" wrapText="1"/>
    </xf>
    <xf numFmtId="14" fontId="50" fillId="0" borderId="19" xfId="40" applyNumberFormat="1" applyFont="1" applyFill="1" applyBorder="1" applyAlignment="1">
      <alignment horizontal="center" vertical="center" wrapText="1"/>
    </xf>
    <xf numFmtId="14" fontId="50" fillId="0" borderId="81" xfId="40" applyNumberFormat="1" applyFont="1" applyFill="1" applyBorder="1" applyAlignment="1">
      <alignment horizontal="center" vertical="center" wrapText="1"/>
    </xf>
    <xf numFmtId="177" fontId="50" fillId="0" borderId="22" xfId="40" applyNumberFormat="1" applyFont="1" applyFill="1" applyBorder="1" applyAlignment="1">
      <alignment horizontal="center" vertical="center" wrapText="1"/>
    </xf>
    <xf numFmtId="0" fontId="50" fillId="0" borderId="75" xfId="40" applyFont="1" applyFill="1" applyBorder="1" applyAlignment="1">
      <alignment horizontal="left" vertical="center" wrapText="1"/>
    </xf>
    <xf numFmtId="3" fontId="50" fillId="0" borderId="75" xfId="40" applyNumberFormat="1" applyFont="1" applyFill="1" applyBorder="1" applyAlignment="1">
      <alignment horizontal="right" vertical="center" wrapText="1"/>
    </xf>
    <xf numFmtId="177" fontId="50" fillId="0" borderId="75" xfId="40" applyNumberFormat="1" applyFont="1" applyFill="1" applyBorder="1" applyAlignment="1">
      <alignment horizontal="center" vertical="center" wrapText="1"/>
    </xf>
    <xf numFmtId="178" fontId="50" fillId="0" borderId="73" xfId="40" applyNumberFormat="1" applyFont="1" applyFill="1" applyBorder="1" applyAlignment="1">
      <alignment horizontal="right" vertical="center" wrapText="1"/>
    </xf>
    <xf numFmtId="0" fontId="50" fillId="0" borderId="80" xfId="40" applyFont="1" applyFill="1" applyBorder="1" applyAlignment="1">
      <alignment horizontal="center" vertical="center" wrapText="1"/>
    </xf>
    <xf numFmtId="14" fontId="50" fillId="0" borderId="75" xfId="40" applyNumberFormat="1" applyFont="1" applyFill="1" applyBorder="1" applyAlignment="1">
      <alignment horizontal="center" vertical="center" wrapText="1"/>
    </xf>
    <xf numFmtId="14" fontId="50" fillId="0" borderId="55" xfId="40" applyNumberFormat="1" applyFont="1" applyFill="1" applyBorder="1" applyAlignment="1">
      <alignment horizontal="center" vertical="center" wrapText="1"/>
    </xf>
    <xf numFmtId="0" fontId="50" fillId="0" borderId="0" xfId="40" applyFont="1" applyFill="1" applyAlignment="1">
      <alignment horizontal="left" vertical="center" wrapText="1"/>
    </xf>
    <xf numFmtId="178" fontId="50" fillId="0" borderId="68" xfId="40" applyNumberFormat="1" applyFont="1" applyFill="1" applyBorder="1" applyAlignment="1">
      <alignment horizontal="center" vertical="center" wrapText="1"/>
    </xf>
    <xf numFmtId="14" fontId="50" fillId="0" borderId="23" xfId="40" applyNumberFormat="1" applyFont="1" applyFill="1" applyBorder="1" applyAlignment="1">
      <alignment horizontal="center" vertical="center" wrapText="1"/>
    </xf>
    <xf numFmtId="177" fontId="50" fillId="0" borderId="78" xfId="40" applyNumberFormat="1" applyFont="1" applyFill="1" applyBorder="1" applyAlignment="1">
      <alignment horizontal="center" vertical="center" wrapText="1"/>
    </xf>
    <xf numFmtId="0" fontId="50" fillId="0" borderId="69" xfId="40" applyFont="1" applyFill="1" applyBorder="1" applyAlignment="1">
      <alignment horizontal="left" vertical="center" wrapText="1"/>
    </xf>
    <xf numFmtId="3" fontId="50" fillId="0" borderId="69" xfId="40" applyNumberFormat="1" applyFont="1" applyFill="1" applyBorder="1" applyAlignment="1">
      <alignment horizontal="right" vertical="center" wrapText="1"/>
    </xf>
    <xf numFmtId="177" fontId="50" fillId="0" borderId="69" xfId="40" applyNumberFormat="1" applyFont="1" applyFill="1" applyBorder="1" applyAlignment="1">
      <alignment horizontal="center" vertical="center" wrapText="1"/>
    </xf>
    <xf numFmtId="0" fontId="50" fillId="0" borderId="0" xfId="40" applyFont="1" applyFill="1" applyAlignment="1">
      <alignment horizontal="center" vertical="center" wrapText="1"/>
    </xf>
    <xf numFmtId="14" fontId="50" fillId="0" borderId="69" xfId="40" applyNumberFormat="1" applyFont="1" applyFill="1" applyBorder="1" applyAlignment="1">
      <alignment horizontal="center" vertical="center" wrapText="1"/>
    </xf>
    <xf numFmtId="177" fontId="50" fillId="0" borderId="0" xfId="40" applyNumberFormat="1" applyFont="1" applyFill="1" applyAlignment="1">
      <alignment horizontal="center" vertical="center" wrapText="1"/>
    </xf>
    <xf numFmtId="3" fontId="50" fillId="0" borderId="21" xfId="40" applyNumberFormat="1" applyFont="1" applyFill="1" applyBorder="1" applyAlignment="1">
      <alignment horizontal="right" vertical="center" wrapText="1"/>
    </xf>
    <xf numFmtId="0" fontId="50" fillId="0" borderId="86" xfId="40" applyFont="1" applyFill="1" applyBorder="1" applyAlignment="1">
      <alignment horizontal="right" vertical="center" wrapText="1"/>
    </xf>
    <xf numFmtId="177" fontId="50" fillId="0" borderId="39" xfId="40" applyNumberFormat="1" applyFont="1" applyFill="1" applyBorder="1" applyAlignment="1">
      <alignment horizontal="center" vertical="center" wrapText="1"/>
    </xf>
    <xf numFmtId="177" fontId="50" fillId="0" borderId="21" xfId="40" applyNumberFormat="1" applyFont="1" applyFill="1" applyBorder="1" applyAlignment="1">
      <alignment horizontal="center" vertical="center" wrapText="1"/>
    </xf>
    <xf numFmtId="178" fontId="50" fillId="0" borderId="69" xfId="40" applyNumberFormat="1" applyFont="1" applyFill="1" applyBorder="1" applyAlignment="1">
      <alignment horizontal="right" vertical="center"/>
    </xf>
    <xf numFmtId="3" fontId="50" fillId="0" borderId="38" xfId="40" applyNumberFormat="1" applyFont="1" applyFill="1" applyBorder="1" applyAlignment="1">
      <alignment horizontal="right" vertical="center" wrapText="1"/>
    </xf>
    <xf numFmtId="0" fontId="50" fillId="0" borderId="39" xfId="40" applyFont="1" applyFill="1" applyBorder="1" applyAlignment="1">
      <alignment horizontal="left" vertical="center" wrapText="1"/>
    </xf>
    <xf numFmtId="0" fontId="50" fillId="0" borderId="38" xfId="40" applyFont="1" applyFill="1" applyBorder="1" applyAlignment="1">
      <alignment horizontal="left" vertical="center" wrapText="1"/>
    </xf>
    <xf numFmtId="3" fontId="50" fillId="0" borderId="39" xfId="40" applyNumberFormat="1" applyFont="1" applyFill="1" applyBorder="1" applyAlignment="1">
      <alignment horizontal="right" vertical="center" wrapText="1"/>
    </xf>
    <xf numFmtId="178" fontId="50" fillId="0" borderId="88" xfId="40" applyNumberFormat="1" applyFont="1" applyFill="1" applyBorder="1" applyAlignment="1">
      <alignment horizontal="center" vertical="center" wrapText="1"/>
    </xf>
    <xf numFmtId="0" fontId="50" fillId="0" borderId="88" xfId="40" applyFont="1" applyFill="1" applyBorder="1" applyAlignment="1">
      <alignment horizontal="center" vertical="center" wrapText="1"/>
    </xf>
    <xf numFmtId="178" fontId="50" fillId="0" borderId="86" xfId="40" applyNumberFormat="1" applyFont="1" applyFill="1" applyBorder="1" applyAlignment="1">
      <alignment horizontal="right" vertical="center" wrapText="1"/>
    </xf>
    <xf numFmtId="49" fontId="50" fillId="0" borderId="39" xfId="40" applyNumberFormat="1" applyFont="1" applyFill="1" applyBorder="1" applyAlignment="1">
      <alignment horizontal="left" vertical="center" wrapText="1"/>
    </xf>
    <xf numFmtId="176" fontId="50" fillId="0" borderId="88" xfId="40" applyNumberFormat="1" applyFont="1" applyFill="1" applyBorder="1" applyAlignment="1">
      <alignment horizontal="center" vertical="center" wrapText="1"/>
    </xf>
    <xf numFmtId="176" fontId="50" fillId="0" borderId="86" xfId="40" applyNumberFormat="1" applyFont="1" applyFill="1" applyBorder="1" applyAlignment="1">
      <alignment horizontal="right" vertical="center" wrapText="1"/>
    </xf>
    <xf numFmtId="14" fontId="50" fillId="0" borderId="74" xfId="40" applyNumberFormat="1" applyFont="1" applyFill="1" applyBorder="1" applyAlignment="1">
      <alignment horizontal="center" vertical="center" wrapText="1"/>
    </xf>
    <xf numFmtId="0" fontId="50" fillId="0" borderId="87" xfId="40" applyFont="1" applyFill="1" applyBorder="1" applyAlignment="1">
      <alignment horizontal="center" vertical="center" wrapText="1"/>
    </xf>
    <xf numFmtId="178" fontId="50" fillId="0" borderId="0" xfId="40" applyNumberFormat="1" applyFont="1" applyFill="1" applyAlignment="1">
      <alignment horizontal="right" vertical="center" wrapText="1"/>
    </xf>
    <xf numFmtId="176" fontId="50" fillId="0" borderId="0" xfId="40" applyNumberFormat="1" applyFont="1" applyFill="1" applyAlignment="1">
      <alignment horizontal="center" vertical="center" wrapText="1"/>
    </xf>
    <xf numFmtId="14" fontId="50" fillId="0" borderId="86" xfId="40" applyNumberFormat="1" applyFont="1" applyFill="1" applyBorder="1" applyAlignment="1">
      <alignment horizontal="center" vertical="center" wrapText="1"/>
    </xf>
    <xf numFmtId="14" fontId="50" fillId="0" borderId="38" xfId="40" applyNumberFormat="1" applyFont="1" applyFill="1" applyBorder="1" applyAlignment="1">
      <alignment horizontal="center" vertical="center" wrapText="1"/>
    </xf>
    <xf numFmtId="14" fontId="50" fillId="0" borderId="50" xfId="40" applyNumberFormat="1" applyFont="1" applyFill="1" applyBorder="1" applyAlignment="1">
      <alignment horizontal="center" vertical="center" wrapText="1"/>
    </xf>
    <xf numFmtId="176" fontId="50" fillId="0" borderId="87" xfId="40" applyNumberFormat="1" applyFont="1" applyFill="1" applyBorder="1" applyAlignment="1">
      <alignment horizontal="center" vertical="center" wrapText="1"/>
    </xf>
    <xf numFmtId="14" fontId="50" fillId="0" borderId="87" xfId="40" applyNumberFormat="1" applyFont="1" applyFill="1" applyBorder="1" applyAlignment="1">
      <alignment horizontal="center" vertical="center" wrapText="1"/>
    </xf>
    <xf numFmtId="3" fontId="50" fillId="0" borderId="0" xfId="40" applyNumberFormat="1" applyFont="1" applyFill="1" applyAlignment="1">
      <alignment horizontal="right" vertical="center" wrapText="1"/>
    </xf>
    <xf numFmtId="178" fontId="50" fillId="0" borderId="86" xfId="40" applyNumberFormat="1" applyFont="1" applyFill="1" applyBorder="1" applyAlignment="1">
      <alignment horizontal="right" vertical="center"/>
    </xf>
    <xf numFmtId="3" fontId="50" fillId="0" borderId="90" xfId="40" applyNumberFormat="1" applyFont="1" applyFill="1" applyBorder="1" applyAlignment="1">
      <alignment horizontal="right" vertical="center" wrapText="1"/>
    </xf>
    <xf numFmtId="177" fontId="50" fillId="0" borderId="90" xfId="40" applyNumberFormat="1" applyFont="1" applyFill="1" applyBorder="1" applyAlignment="1">
      <alignment horizontal="center" vertical="center" wrapText="1"/>
    </xf>
    <xf numFmtId="178" fontId="50" fillId="0" borderId="91" xfId="40" applyNumberFormat="1" applyFont="1" applyFill="1" applyBorder="1" applyAlignment="1">
      <alignment horizontal="right" vertical="center" wrapText="1"/>
    </xf>
    <xf numFmtId="14" fontId="50" fillId="0" borderId="35" xfId="40" applyNumberFormat="1" applyFont="1" applyFill="1" applyBorder="1" applyAlignment="1">
      <alignment horizontal="center" vertical="center" wrapText="1"/>
    </xf>
    <xf numFmtId="177" fontId="50" fillId="0" borderId="89" xfId="40" applyNumberFormat="1" applyFont="1" applyFill="1" applyBorder="1" applyAlignment="1">
      <alignment horizontal="center" vertical="center" wrapText="1"/>
    </xf>
    <xf numFmtId="3" fontId="50" fillId="0" borderId="63" xfId="40" applyNumberFormat="1" applyFont="1" applyFill="1" applyBorder="1" applyAlignment="1">
      <alignment horizontal="right" vertical="center" wrapText="1"/>
    </xf>
    <xf numFmtId="178" fontId="50" fillId="0" borderId="65" xfId="40" applyNumberFormat="1" applyFont="1" applyFill="1" applyBorder="1" applyAlignment="1">
      <alignment horizontal="right" vertical="center" wrapText="1"/>
    </xf>
    <xf numFmtId="178" fontId="50" fillId="0" borderId="64" xfId="40" applyNumberFormat="1" applyFont="1" applyFill="1" applyBorder="1" applyAlignment="1">
      <alignment horizontal="center" vertical="center" wrapText="1"/>
    </xf>
    <xf numFmtId="177" fontId="50" fillId="0" borderId="97" xfId="40" applyNumberFormat="1" applyFont="1" applyFill="1" applyBorder="1" applyAlignment="1">
      <alignment horizontal="center" vertical="center" wrapText="1"/>
    </xf>
    <xf numFmtId="178" fontId="50" fillId="0" borderId="98" xfId="40" applyNumberFormat="1" applyFont="1" applyFill="1" applyBorder="1" applyAlignment="1">
      <alignment horizontal="right" vertical="center"/>
    </xf>
    <xf numFmtId="178" fontId="50" fillId="0" borderId="96" xfId="40" applyNumberFormat="1" applyFont="1" applyFill="1" applyBorder="1" applyAlignment="1">
      <alignment horizontal="center" vertical="center" wrapText="1"/>
    </xf>
    <xf numFmtId="14" fontId="50" fillId="0" borderId="40" xfId="40" applyNumberFormat="1" applyFont="1" applyFill="1" applyBorder="1" applyAlignment="1">
      <alignment horizontal="center" vertical="center" wrapText="1"/>
    </xf>
    <xf numFmtId="177" fontId="50" fillId="0" borderId="92" xfId="40" applyNumberFormat="1" applyFont="1" applyFill="1" applyBorder="1" applyAlignment="1">
      <alignment horizontal="center" vertical="center" wrapText="1"/>
    </xf>
    <xf numFmtId="0" fontId="50" fillId="0" borderId="93" xfId="40" applyFont="1" applyFill="1" applyBorder="1" applyAlignment="1">
      <alignment horizontal="left" vertical="center" wrapText="1"/>
    </xf>
    <xf numFmtId="3" fontId="50" fillId="0" borderId="93" xfId="40" applyNumberFormat="1" applyFont="1" applyFill="1" applyBorder="1" applyAlignment="1">
      <alignment horizontal="right" vertical="center" wrapText="1"/>
    </xf>
    <xf numFmtId="178" fontId="50" fillId="0" borderId="29" xfId="40" applyNumberFormat="1" applyFont="1" applyFill="1" applyBorder="1" applyAlignment="1">
      <alignment horizontal="right" vertical="center"/>
    </xf>
    <xf numFmtId="176" fontId="50" fillId="0" borderId="96" xfId="40" applyNumberFormat="1" applyFont="1" applyFill="1" applyBorder="1" applyAlignment="1">
      <alignment horizontal="center" vertical="center" wrapText="1"/>
    </xf>
    <xf numFmtId="0" fontId="50" fillId="0" borderId="94" xfId="40" applyFont="1" applyFill="1" applyBorder="1" applyAlignment="1">
      <alignment horizontal="right" vertical="center" wrapText="1"/>
    </xf>
    <xf numFmtId="0" fontId="50" fillId="0" borderId="95" xfId="40" applyFont="1" applyFill="1" applyBorder="1" applyAlignment="1">
      <alignment horizontal="center" vertical="center" wrapText="1"/>
    </xf>
    <xf numFmtId="14" fontId="50" fillId="0" borderId="0" xfId="40" applyNumberFormat="1" applyFont="1" applyFill="1" applyAlignment="1">
      <alignment horizontal="center" vertical="center" wrapText="1"/>
    </xf>
    <xf numFmtId="177" fontId="50" fillId="0" borderId="76" xfId="40" applyNumberFormat="1" applyFont="1" applyFill="1" applyBorder="1" applyAlignment="1">
      <alignment horizontal="center" vertical="center" wrapText="1"/>
    </xf>
    <xf numFmtId="0" fontId="50" fillId="0" borderId="63" xfId="40" applyFont="1" applyFill="1" applyBorder="1" applyAlignment="1">
      <alignment horizontal="left" vertical="center" wrapText="1"/>
    </xf>
    <xf numFmtId="3" fontId="50" fillId="0" borderId="77" xfId="40" applyNumberFormat="1" applyFont="1" applyFill="1" applyBorder="1" applyAlignment="1">
      <alignment horizontal="right" vertical="center" wrapText="1"/>
    </xf>
    <xf numFmtId="177" fontId="50" fillId="0" borderId="77" xfId="40" applyNumberFormat="1" applyFont="1" applyFill="1" applyBorder="1" applyAlignment="1">
      <alignment horizontal="center" vertical="center" wrapText="1"/>
    </xf>
    <xf numFmtId="176" fontId="50" fillId="0" borderId="95" xfId="40" applyNumberFormat="1" applyFont="1" applyFill="1" applyBorder="1" applyAlignment="1">
      <alignment horizontal="center" vertical="center" wrapText="1"/>
    </xf>
    <xf numFmtId="0" fontId="50" fillId="0" borderId="79" xfId="40" applyFont="1" applyFill="1" applyBorder="1" applyAlignment="1">
      <alignment horizontal="right" vertical="center" wrapText="1"/>
    </xf>
    <xf numFmtId="0" fontId="50" fillId="0" borderId="100" xfId="40" applyFont="1" applyFill="1" applyBorder="1" applyAlignment="1">
      <alignment horizontal="center" vertical="center" wrapText="1"/>
    </xf>
    <xf numFmtId="14" fontId="50" fillId="0" borderId="64" xfId="40" applyNumberFormat="1" applyFont="1" applyFill="1" applyBorder="1" applyAlignment="1">
      <alignment horizontal="center" vertical="center" wrapText="1"/>
    </xf>
    <xf numFmtId="14" fontId="50" fillId="0" borderId="101" xfId="40" applyNumberFormat="1" applyFont="1" applyFill="1" applyBorder="1" applyAlignment="1">
      <alignment horizontal="center" vertical="center" wrapText="1"/>
    </xf>
    <xf numFmtId="0" fontId="50" fillId="0" borderId="90" xfId="40" applyFont="1" applyFill="1" applyBorder="1" applyAlignment="1">
      <alignment horizontal="left" vertical="center" wrapText="1"/>
    </xf>
    <xf numFmtId="0" fontId="50" fillId="0" borderId="104" xfId="40" applyFont="1" applyFill="1" applyBorder="1" applyAlignment="1">
      <alignment horizontal="center" vertical="center" wrapText="1"/>
    </xf>
    <xf numFmtId="0" fontId="50" fillId="0" borderId="65" xfId="40" applyFont="1" applyFill="1" applyBorder="1" applyAlignment="1">
      <alignment horizontal="right" vertical="center" wrapText="1"/>
    </xf>
    <xf numFmtId="0" fontId="50" fillId="0" borderId="64" xfId="40" applyFont="1" applyFill="1" applyBorder="1" applyAlignment="1">
      <alignment horizontal="center" vertical="center" wrapText="1"/>
    </xf>
    <xf numFmtId="178" fontId="50" fillId="0" borderId="98" xfId="40" applyNumberFormat="1" applyFont="1" applyFill="1" applyBorder="1" applyAlignment="1">
      <alignment horizontal="right" vertical="center" wrapText="1"/>
    </xf>
  </cellXfs>
  <cellStyles count="105">
    <cellStyle name="20% - アクセント 1 2" xfId="3" xr:uid="{00000000-0005-0000-0000-00002F000000}"/>
    <cellStyle name="20% - アクセント 1 3" xfId="64" xr:uid="{00000000-0005-0000-0000-000062000000}"/>
    <cellStyle name="20% - アクセント 2 2" xfId="4" xr:uid="{00000000-0005-0000-0000-000030000000}"/>
    <cellStyle name="20% - アクセント 2 3" xfId="65" xr:uid="{00000000-0005-0000-0000-000063000000}"/>
    <cellStyle name="20% - アクセント 3 2" xfId="5" xr:uid="{00000000-0005-0000-0000-000031000000}"/>
    <cellStyle name="20% - アクセント 3 3" xfId="58" xr:uid="{00000000-0005-0000-0000-000064000000}"/>
    <cellStyle name="20% - アクセント 4 2" xfId="6" xr:uid="{00000000-0005-0000-0000-000032000000}"/>
    <cellStyle name="20% - アクセント 4 3" xfId="57" xr:uid="{00000000-0005-0000-0000-000065000000}"/>
    <cellStyle name="20% - アクセント 5 2" xfId="7" xr:uid="{00000000-0005-0000-0000-000033000000}"/>
    <cellStyle name="20% - アクセント 5 3" xfId="56" xr:uid="{00000000-0005-0000-0000-000066000000}"/>
    <cellStyle name="20% - アクセント 6 2" xfId="8" xr:uid="{00000000-0005-0000-0000-000034000000}"/>
    <cellStyle name="20% - アクセント 6 3" xfId="55" xr:uid="{00000000-0005-0000-0000-000067000000}"/>
    <cellStyle name="40% - アクセント 1 2" xfId="9" xr:uid="{00000000-0005-0000-0000-000035000000}"/>
    <cellStyle name="40% - アクセント 1 3" xfId="52" xr:uid="{00000000-0005-0000-0000-000068000000}"/>
    <cellStyle name="40% - アクセント 2 2" xfId="10" xr:uid="{00000000-0005-0000-0000-000036000000}"/>
    <cellStyle name="40% - アクセント 2 3" xfId="66" xr:uid="{00000000-0005-0000-0000-000069000000}"/>
    <cellStyle name="40% - アクセント 3 2" xfId="11" xr:uid="{00000000-0005-0000-0000-000037000000}"/>
    <cellStyle name="40% - アクセント 3 3" xfId="54" xr:uid="{00000000-0005-0000-0000-00006A000000}"/>
    <cellStyle name="40% - アクセント 4 2" xfId="12" xr:uid="{00000000-0005-0000-0000-000038000000}"/>
    <cellStyle name="40% - アクセント 4 3" xfId="67" xr:uid="{00000000-0005-0000-0000-00006B000000}"/>
    <cellStyle name="40% - アクセント 5 2" xfId="13" xr:uid="{00000000-0005-0000-0000-000039000000}"/>
    <cellStyle name="40% - アクセント 5 3" xfId="68" xr:uid="{00000000-0005-0000-0000-00006C000000}"/>
    <cellStyle name="40% - アクセント 6 2" xfId="14" xr:uid="{00000000-0005-0000-0000-00003A000000}"/>
    <cellStyle name="40% - アクセント 6 3" xfId="63" xr:uid="{00000000-0005-0000-0000-00006D000000}"/>
    <cellStyle name="60% - アクセント 1 2" xfId="15" xr:uid="{00000000-0005-0000-0000-00003B000000}"/>
    <cellStyle name="60% - アクセント 1 3" xfId="62" xr:uid="{00000000-0005-0000-0000-00006E000000}"/>
    <cellStyle name="60% - アクセント 2 2" xfId="16" xr:uid="{00000000-0005-0000-0000-00003C000000}"/>
    <cellStyle name="60% - アクセント 2 3" xfId="61" xr:uid="{00000000-0005-0000-0000-00006F000000}"/>
    <cellStyle name="60% - アクセント 3 2" xfId="17" xr:uid="{00000000-0005-0000-0000-00003D000000}"/>
    <cellStyle name="60% - アクセント 3 3" xfId="60" xr:uid="{00000000-0005-0000-0000-000070000000}"/>
    <cellStyle name="60% - アクセント 4 2" xfId="18" xr:uid="{00000000-0005-0000-0000-00003E000000}"/>
    <cellStyle name="60% - アクセント 4 3" xfId="59" xr:uid="{00000000-0005-0000-0000-000071000000}"/>
    <cellStyle name="60% - アクセント 5 2" xfId="19" xr:uid="{00000000-0005-0000-0000-00003F000000}"/>
    <cellStyle name="60% - アクセント 5 3" xfId="69" xr:uid="{00000000-0005-0000-0000-000072000000}"/>
    <cellStyle name="60% - アクセント 6 2" xfId="20" xr:uid="{00000000-0005-0000-0000-000040000000}"/>
    <cellStyle name="60% - アクセント 6 3" xfId="70" xr:uid="{00000000-0005-0000-0000-000073000000}"/>
    <cellStyle name="アクセント 1 2" xfId="22" xr:uid="{00000000-0005-0000-0000-000041000000}"/>
    <cellStyle name="アクセント 1 3" xfId="72" xr:uid="{00000000-0005-0000-0000-000074000000}"/>
    <cellStyle name="アクセント 2 2" xfId="23" xr:uid="{00000000-0005-0000-0000-000042000000}"/>
    <cellStyle name="アクセント 2 3" xfId="73" xr:uid="{00000000-0005-0000-0000-000075000000}"/>
    <cellStyle name="アクセント 3 2" xfId="24" xr:uid="{00000000-0005-0000-0000-000043000000}"/>
    <cellStyle name="アクセント 3 3" xfId="74" xr:uid="{00000000-0005-0000-0000-000076000000}"/>
    <cellStyle name="アクセント 4 2" xfId="25" xr:uid="{00000000-0005-0000-0000-000044000000}"/>
    <cellStyle name="アクセント 4 3" xfId="75" xr:uid="{00000000-0005-0000-0000-000077000000}"/>
    <cellStyle name="アクセント 5 2" xfId="26" xr:uid="{00000000-0005-0000-0000-000045000000}"/>
    <cellStyle name="アクセント 5 3" xfId="76" xr:uid="{00000000-0005-0000-0000-000078000000}"/>
    <cellStyle name="アクセント 6 2" xfId="27" xr:uid="{00000000-0005-0000-0000-000046000000}"/>
    <cellStyle name="アクセント 6 3" xfId="77" xr:uid="{00000000-0005-0000-0000-000079000000}"/>
    <cellStyle name="タイトル 2" xfId="28" xr:uid="{00000000-0005-0000-0000-000047000000}"/>
    <cellStyle name="タイトル 3" xfId="78" xr:uid="{00000000-0005-0000-0000-00007A000000}"/>
    <cellStyle name="チェック セル 2" xfId="29" xr:uid="{00000000-0005-0000-0000-000048000000}"/>
    <cellStyle name="チェック セル 3" xfId="79" xr:uid="{00000000-0005-0000-0000-00007B000000}"/>
    <cellStyle name="どちらでもない 2" xfId="21" xr:uid="{00000000-0005-0000-0000-000049000000}"/>
    <cellStyle name="どちらでもない 3" xfId="71" xr:uid="{00000000-0005-0000-0000-00007C000000}"/>
    <cellStyle name="パーセント" xfId="103" builtinId="5"/>
    <cellStyle name="パーセント 2" xfId="31" xr:uid="{00000000-0005-0000-0000-00004B000000}"/>
    <cellStyle name="パーセント 2 2" xfId="81" xr:uid="{00000000-0005-0000-0000-00007E000000}"/>
    <cellStyle name="パーセント 3" xfId="30" xr:uid="{00000000-0005-0000-0000-00004A000000}"/>
    <cellStyle name="パーセント 4" xfId="80" xr:uid="{00000000-0005-0000-0000-00007D000000}"/>
    <cellStyle name="ハイパーリンク 2" xfId="82" xr:uid="{00000000-0005-0000-0000-00007F000000}"/>
    <cellStyle name="メモ 2" xfId="32" xr:uid="{00000000-0005-0000-0000-00004D000000}"/>
    <cellStyle name="メモ 3" xfId="83" xr:uid="{00000000-0005-0000-0000-000080000000}"/>
    <cellStyle name="リンク セル 2" xfId="33" xr:uid="{00000000-0005-0000-0000-00004E000000}"/>
    <cellStyle name="リンク セル 3" xfId="84" xr:uid="{00000000-0005-0000-0000-000081000000}"/>
    <cellStyle name="悪い 2" xfId="36" xr:uid="{00000000-0005-0000-0000-00004F000000}"/>
    <cellStyle name="悪い 3" xfId="87" xr:uid="{00000000-0005-0000-0000-000082000000}"/>
    <cellStyle name="警告文 2" xfId="50" xr:uid="{00000000-0005-0000-0000-000050000000}"/>
    <cellStyle name="警告文 3" xfId="101" xr:uid="{00000000-0005-0000-0000-000083000000}"/>
    <cellStyle name="桁区切り" xfId="1" builtinId="6"/>
    <cellStyle name="桁区切り 2" xfId="38" xr:uid="{00000000-0005-0000-0000-000051000000}"/>
    <cellStyle name="桁区切り 2 2" xfId="37" xr:uid="{00000000-0005-0000-0000-000052000000}"/>
    <cellStyle name="桁区切り 2 2 2" xfId="88" xr:uid="{00000000-0005-0000-0000-000085000000}"/>
    <cellStyle name="桁区切り 3" xfId="89" xr:uid="{00000000-0005-0000-0000-000084000000}"/>
    <cellStyle name="見出し 1 2" xfId="45" xr:uid="{00000000-0005-0000-0000-000053000000}"/>
    <cellStyle name="見出し 1 3" xfId="96" xr:uid="{00000000-0005-0000-0000-000086000000}"/>
    <cellStyle name="見出し 2 2" xfId="46" xr:uid="{00000000-0005-0000-0000-000054000000}"/>
    <cellStyle name="見出し 2 3" xfId="97" xr:uid="{00000000-0005-0000-0000-000087000000}"/>
    <cellStyle name="見出し 3 2" xfId="47" xr:uid="{00000000-0005-0000-0000-000055000000}"/>
    <cellStyle name="見出し 3 3" xfId="98" xr:uid="{00000000-0005-0000-0000-000088000000}"/>
    <cellStyle name="見出し 4 2" xfId="48" xr:uid="{00000000-0005-0000-0000-000056000000}"/>
    <cellStyle name="見出し 4 3" xfId="99" xr:uid="{00000000-0005-0000-0000-000089000000}"/>
    <cellStyle name="集計 2" xfId="51" xr:uid="{00000000-0005-0000-0000-000057000000}"/>
    <cellStyle name="集計 3" xfId="102" xr:uid="{00000000-0005-0000-0000-00008A000000}"/>
    <cellStyle name="出力 2" xfId="35" xr:uid="{00000000-0005-0000-0000-000058000000}"/>
    <cellStyle name="出力 3" xfId="86" xr:uid="{00000000-0005-0000-0000-00008B000000}"/>
    <cellStyle name="説明文 2" xfId="49" xr:uid="{00000000-0005-0000-0000-000059000000}"/>
    <cellStyle name="説明文 3" xfId="100" xr:uid="{00000000-0005-0000-0000-00008C000000}"/>
    <cellStyle name="入力 2" xfId="34" xr:uid="{00000000-0005-0000-0000-00005A000000}"/>
    <cellStyle name="入力 3" xfId="85" xr:uid="{00000000-0005-0000-0000-00008D000000}"/>
    <cellStyle name="標準" xfId="0" builtinId="0"/>
    <cellStyle name="標準 2" xfId="39" xr:uid="{00000000-0005-0000-0000-00005C000000}"/>
    <cellStyle name="標準 2 10" xfId="40" xr:uid="{00000000-0005-0000-0000-00005D000000}"/>
    <cellStyle name="標準 2 10 2" xfId="91" xr:uid="{00000000-0005-0000-0000-000090000000}"/>
    <cellStyle name="標準 2 10 2 2" xfId="104" xr:uid="{459A8F33-740C-40FE-8419-6610B2A4BD29}"/>
    <cellStyle name="標準 2 2" xfId="90" xr:uid="{00000000-0005-0000-0000-00008F000000}"/>
    <cellStyle name="標準 3" xfId="41" xr:uid="{00000000-0005-0000-0000-00005E000000}"/>
    <cellStyle name="標準 3 2" xfId="92" xr:uid="{00000000-0005-0000-0000-000091000000}"/>
    <cellStyle name="標準 4" xfId="42" xr:uid="{00000000-0005-0000-0000-00005F000000}"/>
    <cellStyle name="標準 4 2" xfId="93" xr:uid="{00000000-0005-0000-0000-000092000000}"/>
    <cellStyle name="標準 4 2 2" xfId="43" xr:uid="{00000000-0005-0000-0000-000060000000}"/>
    <cellStyle name="標準 4 2 2 2" xfId="94" xr:uid="{00000000-0005-0000-0000-000093000000}"/>
    <cellStyle name="標準 5" xfId="2" xr:uid="{00000000-0005-0000-0000-00005B000000}"/>
    <cellStyle name="標準 6" xfId="53" xr:uid="{00000000-0005-0000-0000-00008E000000}"/>
    <cellStyle name="良い 2" xfId="44" xr:uid="{00000000-0005-0000-0000-000061000000}"/>
    <cellStyle name="良い 3" xfId="95" xr:uid="{00000000-0005-0000-0000-000094000000}"/>
  </cellStyles>
  <dxfs count="2">
    <dxf>
      <fill>
        <patternFill>
          <bgColor rgb="FFFFCCFF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colors>
    <mruColors>
      <color rgb="FFFF6699"/>
      <color rgb="FFFFCCFF"/>
      <color rgb="FFFF99FF"/>
      <color rgb="FFFF66FF"/>
      <color rgb="FFFFD1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5D05D-8C9F-4DC3-A31D-97CC1BC323A5}">
  <sheetPr>
    <pageSetUpPr fitToPage="1"/>
  </sheetPr>
  <dimension ref="A1:P108"/>
  <sheetViews>
    <sheetView showGridLines="0" tabSelected="1" zoomScale="85" zoomScaleNormal="85" workbookViewId="0">
      <selection activeCell="N8" sqref="N8"/>
    </sheetView>
  </sheetViews>
  <sheetFormatPr defaultRowHeight="18" x14ac:dyDescent="0.45"/>
  <cols>
    <col min="1" max="1" width="22.59765625" customWidth="1"/>
    <col min="2" max="2" width="22.69921875" customWidth="1"/>
    <col min="3" max="3" width="15.69921875" customWidth="1"/>
    <col min="4" max="5" width="12.69921875" customWidth="1"/>
    <col min="6" max="6" width="5.69921875" customWidth="1"/>
    <col min="7" max="7" width="7.69921875" customWidth="1"/>
    <col min="8" max="8" width="7.09765625" customWidth="1"/>
    <col min="9" max="10" width="12.69921875" customWidth="1"/>
  </cols>
  <sheetData>
    <row r="1" spans="1:16" x14ac:dyDescent="0.45">
      <c r="A1" s="1" t="s">
        <v>18</v>
      </c>
      <c r="G1" s="82">
        <v>46326</v>
      </c>
      <c r="H1" s="82"/>
      <c r="I1" s="82"/>
      <c r="J1" t="s">
        <v>11</v>
      </c>
    </row>
    <row r="2" spans="1:16" x14ac:dyDescent="0.45">
      <c r="A2" s="48" t="s">
        <v>1</v>
      </c>
      <c r="B2" s="33" t="s">
        <v>2</v>
      </c>
      <c r="C2" s="33" t="s">
        <v>3</v>
      </c>
      <c r="D2" s="32" t="s">
        <v>4</v>
      </c>
      <c r="E2" s="76" t="s">
        <v>5</v>
      </c>
      <c r="F2" s="77"/>
      <c r="G2" s="76" t="s">
        <v>6</v>
      </c>
      <c r="H2" s="77"/>
      <c r="I2" s="33" t="s">
        <v>7</v>
      </c>
      <c r="J2" s="33" t="s">
        <v>8</v>
      </c>
    </row>
    <row r="3" spans="1:16" ht="32.4" x14ac:dyDescent="0.45">
      <c r="A3" s="83" t="s">
        <v>61</v>
      </c>
      <c r="B3" s="84" t="s">
        <v>44</v>
      </c>
      <c r="C3" s="85">
        <v>1500</v>
      </c>
      <c r="D3" s="86">
        <v>10</v>
      </c>
      <c r="E3" s="87">
        <v>2.03127E-2</v>
      </c>
      <c r="F3" s="88"/>
      <c r="G3" s="89" t="s">
        <v>27</v>
      </c>
      <c r="H3" s="90" t="s">
        <v>28</v>
      </c>
      <c r="I3" s="91">
        <v>42734</v>
      </c>
      <c r="J3" s="92">
        <v>46386</v>
      </c>
      <c r="K3" s="93"/>
      <c r="L3" s="93"/>
      <c r="M3" s="93"/>
      <c r="N3" s="93"/>
      <c r="O3" s="93"/>
      <c r="P3" s="93"/>
    </row>
    <row r="4" spans="1:16" ht="32.4" x14ac:dyDescent="0.45">
      <c r="A4" s="83" t="s">
        <v>61</v>
      </c>
      <c r="B4" s="84" t="s">
        <v>41</v>
      </c>
      <c r="C4" s="85">
        <v>1800</v>
      </c>
      <c r="D4" s="86">
        <v>9.5</v>
      </c>
      <c r="E4" s="94">
        <v>6.4999999999999997E-3</v>
      </c>
      <c r="F4" s="88"/>
      <c r="G4" s="89" t="s">
        <v>39</v>
      </c>
      <c r="H4" s="90"/>
      <c r="I4" s="91">
        <v>42916</v>
      </c>
      <c r="J4" s="92">
        <v>46387</v>
      </c>
      <c r="K4" s="93"/>
      <c r="L4" s="93"/>
      <c r="M4" s="93"/>
      <c r="N4" s="93"/>
      <c r="O4" s="93"/>
      <c r="P4" s="93"/>
    </row>
    <row r="5" spans="1:16" ht="32.4" x14ac:dyDescent="0.45">
      <c r="A5" s="83" t="s">
        <v>61</v>
      </c>
      <c r="B5" s="84" t="s">
        <v>54</v>
      </c>
      <c r="C5" s="85">
        <v>1500</v>
      </c>
      <c r="D5" s="86">
        <v>7.5</v>
      </c>
      <c r="E5" s="94">
        <v>3.0300000000000001E-3</v>
      </c>
      <c r="F5" s="88"/>
      <c r="G5" s="89" t="s">
        <v>39</v>
      </c>
      <c r="H5" s="90"/>
      <c r="I5" s="91">
        <v>43677</v>
      </c>
      <c r="J5" s="92">
        <v>46416</v>
      </c>
      <c r="K5" s="93"/>
      <c r="L5" s="93"/>
      <c r="M5" s="93"/>
      <c r="N5" s="93"/>
      <c r="O5" s="93"/>
      <c r="P5" s="93"/>
    </row>
    <row r="6" spans="1:16" ht="32.4" x14ac:dyDescent="0.45">
      <c r="A6" s="83" t="s">
        <v>61</v>
      </c>
      <c r="B6" s="84" t="s">
        <v>43</v>
      </c>
      <c r="C6" s="85">
        <v>1100</v>
      </c>
      <c r="D6" s="86">
        <v>9</v>
      </c>
      <c r="E6" s="94">
        <v>6.0000000000000001E-3</v>
      </c>
      <c r="F6" s="95" t="s">
        <v>26</v>
      </c>
      <c r="G6" s="89" t="s">
        <v>39</v>
      </c>
      <c r="H6" s="90"/>
      <c r="I6" s="91">
        <v>43159</v>
      </c>
      <c r="J6" s="92">
        <v>46444</v>
      </c>
      <c r="K6" s="93"/>
      <c r="L6" s="93"/>
      <c r="M6" s="93"/>
      <c r="N6" s="93"/>
      <c r="O6" s="93"/>
      <c r="P6" s="93"/>
    </row>
    <row r="7" spans="1:16" ht="32.4" x14ac:dyDescent="0.45">
      <c r="A7" s="83" t="s">
        <v>61</v>
      </c>
      <c r="B7" s="84" t="s">
        <v>47</v>
      </c>
      <c r="C7" s="85">
        <v>600</v>
      </c>
      <c r="D7" s="86">
        <v>10</v>
      </c>
      <c r="E7" s="94">
        <v>6.5846000000000003E-3</v>
      </c>
      <c r="F7" s="88"/>
      <c r="G7" s="89" t="s">
        <v>39</v>
      </c>
      <c r="H7" s="90"/>
      <c r="I7" s="91">
        <v>42825</v>
      </c>
      <c r="J7" s="92">
        <v>46477</v>
      </c>
      <c r="K7" s="93"/>
      <c r="L7" s="93"/>
      <c r="M7" s="93"/>
      <c r="N7" s="93"/>
      <c r="O7" s="93"/>
      <c r="P7" s="93"/>
    </row>
    <row r="8" spans="1:16" ht="32.4" x14ac:dyDescent="0.45">
      <c r="A8" s="83" t="s">
        <v>61</v>
      </c>
      <c r="B8" s="84" t="s">
        <v>49</v>
      </c>
      <c r="C8" s="85">
        <v>500</v>
      </c>
      <c r="D8" s="86">
        <v>9</v>
      </c>
      <c r="E8" s="94">
        <v>4.8999999999999998E-3</v>
      </c>
      <c r="F8" s="88"/>
      <c r="G8" s="89" t="s">
        <v>39</v>
      </c>
      <c r="H8" s="90"/>
      <c r="I8" s="91">
        <v>43189</v>
      </c>
      <c r="J8" s="92">
        <v>46477</v>
      </c>
      <c r="K8" s="93"/>
      <c r="L8" s="93"/>
      <c r="M8" s="93"/>
      <c r="N8" s="93"/>
      <c r="O8" s="93"/>
      <c r="P8" s="93"/>
    </row>
    <row r="9" spans="1:16" ht="32.4" x14ac:dyDescent="0.45">
      <c r="A9" s="83" t="s">
        <v>61</v>
      </c>
      <c r="B9" s="84" t="s">
        <v>43</v>
      </c>
      <c r="C9" s="85">
        <v>400</v>
      </c>
      <c r="D9" s="86">
        <v>9</v>
      </c>
      <c r="E9" s="94">
        <v>5.7600000000000004E-3</v>
      </c>
      <c r="F9" s="95" t="s">
        <v>26</v>
      </c>
      <c r="G9" s="89" t="s">
        <v>39</v>
      </c>
      <c r="H9" s="90"/>
      <c r="I9" s="91">
        <v>43189</v>
      </c>
      <c r="J9" s="92">
        <v>46477</v>
      </c>
      <c r="K9" s="93"/>
      <c r="L9" s="93"/>
      <c r="M9" s="93"/>
      <c r="N9" s="93"/>
      <c r="O9" s="93"/>
      <c r="P9" s="93"/>
    </row>
    <row r="10" spans="1:16" ht="32.4" x14ac:dyDescent="0.45">
      <c r="A10" s="83" t="s">
        <v>61</v>
      </c>
      <c r="B10" s="84" t="s">
        <v>44</v>
      </c>
      <c r="C10" s="85">
        <v>2000</v>
      </c>
      <c r="D10" s="86">
        <v>10</v>
      </c>
      <c r="E10" s="94">
        <v>7.9194999999999995E-3</v>
      </c>
      <c r="F10" s="88"/>
      <c r="G10" s="89" t="s">
        <v>39</v>
      </c>
      <c r="H10" s="90"/>
      <c r="I10" s="91">
        <v>42947</v>
      </c>
      <c r="J10" s="92">
        <v>46599</v>
      </c>
      <c r="K10" s="93"/>
      <c r="L10" s="93"/>
      <c r="M10" s="93"/>
      <c r="N10" s="93"/>
      <c r="O10" s="93"/>
      <c r="P10" s="93"/>
    </row>
    <row r="11" spans="1:16" ht="32.4" x14ac:dyDescent="0.45">
      <c r="A11" s="83" t="s">
        <v>61</v>
      </c>
      <c r="B11" s="84" t="s">
        <v>45</v>
      </c>
      <c r="C11" s="85">
        <v>2000</v>
      </c>
      <c r="D11" s="86">
        <v>10</v>
      </c>
      <c r="E11" s="94">
        <v>8.9195000000000003E-3</v>
      </c>
      <c r="F11" s="88"/>
      <c r="G11" s="89" t="s">
        <v>39</v>
      </c>
      <c r="H11" s="90"/>
      <c r="I11" s="91">
        <v>42947</v>
      </c>
      <c r="J11" s="92">
        <v>46599</v>
      </c>
      <c r="K11" s="93"/>
      <c r="L11" s="93"/>
      <c r="M11" s="93"/>
      <c r="N11" s="93"/>
      <c r="O11" s="93"/>
      <c r="P11" s="93"/>
    </row>
    <row r="12" spans="1:16" ht="97.2" x14ac:dyDescent="0.45">
      <c r="A12" s="83" t="s">
        <v>61</v>
      </c>
      <c r="B12" s="84" t="s">
        <v>50</v>
      </c>
      <c r="C12" s="85">
        <v>1500</v>
      </c>
      <c r="D12" s="86">
        <v>10</v>
      </c>
      <c r="E12" s="94">
        <v>8.4951999999999996E-3</v>
      </c>
      <c r="F12" s="88"/>
      <c r="G12" s="89" t="s">
        <v>39</v>
      </c>
      <c r="H12" s="90"/>
      <c r="I12" s="91">
        <v>42978</v>
      </c>
      <c r="J12" s="92">
        <v>46630</v>
      </c>
      <c r="K12" s="93"/>
      <c r="L12" s="93"/>
      <c r="M12" s="93"/>
      <c r="N12" s="93"/>
      <c r="O12" s="93"/>
      <c r="P12" s="93"/>
    </row>
    <row r="13" spans="1:16" ht="32.4" x14ac:dyDescent="0.45">
      <c r="A13" s="83" t="s">
        <v>61</v>
      </c>
      <c r="B13" s="84" t="s">
        <v>47</v>
      </c>
      <c r="C13" s="85">
        <v>2000</v>
      </c>
      <c r="D13" s="86">
        <v>10</v>
      </c>
      <c r="E13" s="94">
        <v>4.9350000000000002E-3</v>
      </c>
      <c r="F13" s="95" t="s">
        <v>26</v>
      </c>
      <c r="G13" s="89" t="s">
        <v>39</v>
      </c>
      <c r="H13" s="90"/>
      <c r="I13" s="91">
        <v>43007</v>
      </c>
      <c r="J13" s="92">
        <v>46660</v>
      </c>
      <c r="K13" s="93"/>
      <c r="L13" s="93"/>
      <c r="M13" s="93"/>
      <c r="N13" s="93"/>
      <c r="O13" s="93"/>
      <c r="P13" s="93"/>
    </row>
    <row r="14" spans="1:16" x14ac:dyDescent="0.45">
      <c r="A14" s="83" t="s">
        <v>0</v>
      </c>
      <c r="B14" s="84" t="s">
        <v>44</v>
      </c>
      <c r="C14" s="85">
        <v>1500</v>
      </c>
      <c r="D14" s="86">
        <v>10</v>
      </c>
      <c r="E14" s="94">
        <v>8.1209000000000003E-3</v>
      </c>
      <c r="F14" s="88"/>
      <c r="G14" s="89" t="s">
        <v>39</v>
      </c>
      <c r="H14" s="90"/>
      <c r="I14" s="91">
        <v>43098</v>
      </c>
      <c r="J14" s="92">
        <v>46751</v>
      </c>
      <c r="K14" s="93"/>
      <c r="L14" s="93"/>
      <c r="M14" s="93"/>
      <c r="N14" s="93"/>
      <c r="O14" s="93"/>
      <c r="P14" s="93"/>
    </row>
    <row r="15" spans="1:16" x14ac:dyDescent="0.45">
      <c r="A15" s="83" t="s">
        <v>0</v>
      </c>
      <c r="B15" s="84" t="s">
        <v>41</v>
      </c>
      <c r="C15" s="85">
        <v>500</v>
      </c>
      <c r="D15" s="86">
        <v>10</v>
      </c>
      <c r="E15" s="94">
        <v>6.7999999999999996E-3</v>
      </c>
      <c r="F15" s="88"/>
      <c r="G15" s="89" t="s">
        <v>39</v>
      </c>
      <c r="H15" s="90"/>
      <c r="I15" s="91">
        <v>43098</v>
      </c>
      <c r="J15" s="92">
        <v>46751</v>
      </c>
      <c r="K15" s="93"/>
      <c r="L15" s="93"/>
      <c r="M15" s="93"/>
      <c r="N15" s="93"/>
      <c r="O15" s="93"/>
      <c r="P15" s="93"/>
    </row>
    <row r="16" spans="1:16" x14ac:dyDescent="0.45">
      <c r="A16" s="83" t="s">
        <v>0</v>
      </c>
      <c r="B16" s="84" t="s">
        <v>49</v>
      </c>
      <c r="C16" s="85">
        <v>500</v>
      </c>
      <c r="D16" s="86">
        <v>9</v>
      </c>
      <c r="E16" s="94">
        <v>5.8999999999999999E-3</v>
      </c>
      <c r="F16" s="88"/>
      <c r="G16" s="89" t="s">
        <v>39</v>
      </c>
      <c r="H16" s="90"/>
      <c r="I16" s="91">
        <v>43496</v>
      </c>
      <c r="J16" s="92">
        <v>46783</v>
      </c>
      <c r="K16" s="93"/>
      <c r="L16" s="93"/>
      <c r="M16" s="93"/>
      <c r="N16" s="93"/>
      <c r="O16" s="93"/>
      <c r="P16" s="93"/>
    </row>
    <row r="17" spans="1:16" x14ac:dyDescent="0.45">
      <c r="A17" s="83" t="s">
        <v>0</v>
      </c>
      <c r="B17" s="84" t="s">
        <v>45</v>
      </c>
      <c r="C17" s="85">
        <v>1900</v>
      </c>
      <c r="D17" s="86">
        <v>10</v>
      </c>
      <c r="E17" s="94">
        <v>7.4999999999999997E-3</v>
      </c>
      <c r="F17" s="95" t="s">
        <v>26</v>
      </c>
      <c r="G17" s="89" t="s">
        <v>39</v>
      </c>
      <c r="H17" s="90"/>
      <c r="I17" s="91">
        <v>43159</v>
      </c>
      <c r="J17" s="92">
        <v>46812</v>
      </c>
      <c r="K17" s="93"/>
      <c r="L17" s="93"/>
      <c r="M17" s="93"/>
      <c r="N17" s="93"/>
      <c r="O17" s="93"/>
      <c r="P17" s="93"/>
    </row>
    <row r="18" spans="1:16" x14ac:dyDescent="0.45">
      <c r="A18" s="83" t="s">
        <v>0</v>
      </c>
      <c r="B18" s="84" t="s">
        <v>47</v>
      </c>
      <c r="C18" s="85">
        <v>600</v>
      </c>
      <c r="D18" s="86">
        <v>10</v>
      </c>
      <c r="E18" s="94">
        <v>5.6699999999999997E-3</v>
      </c>
      <c r="F18" s="95" t="s">
        <v>26</v>
      </c>
      <c r="G18" s="89" t="s">
        <v>39</v>
      </c>
      <c r="H18" s="90"/>
      <c r="I18" s="91">
        <v>43159</v>
      </c>
      <c r="J18" s="92">
        <v>46812</v>
      </c>
      <c r="K18" s="93"/>
      <c r="L18" s="93"/>
      <c r="M18" s="93"/>
      <c r="N18" s="93"/>
      <c r="O18" s="93"/>
      <c r="P18" s="93"/>
    </row>
    <row r="19" spans="1:16" x14ac:dyDescent="0.45">
      <c r="A19" s="83" t="s">
        <v>0</v>
      </c>
      <c r="B19" s="84" t="s">
        <v>41</v>
      </c>
      <c r="C19" s="85">
        <v>2500</v>
      </c>
      <c r="D19" s="86">
        <v>10</v>
      </c>
      <c r="E19" s="94">
        <v>7.1999999999999998E-3</v>
      </c>
      <c r="F19" s="88"/>
      <c r="G19" s="89" t="s">
        <v>39</v>
      </c>
      <c r="H19" s="90"/>
      <c r="I19" s="91">
        <v>43160</v>
      </c>
      <c r="J19" s="92">
        <v>46813</v>
      </c>
      <c r="K19" s="93"/>
      <c r="L19" s="93"/>
      <c r="M19" s="93"/>
      <c r="N19" s="93"/>
      <c r="O19" s="93"/>
      <c r="P19" s="93"/>
    </row>
    <row r="20" spans="1:16" x14ac:dyDescent="0.45">
      <c r="A20" s="83" t="s">
        <v>0</v>
      </c>
      <c r="B20" s="84" t="s">
        <v>45</v>
      </c>
      <c r="C20" s="85">
        <v>600</v>
      </c>
      <c r="D20" s="86">
        <v>10</v>
      </c>
      <c r="E20" s="94">
        <v>8.0219000000000002E-3</v>
      </c>
      <c r="F20" s="88"/>
      <c r="G20" s="89" t="s">
        <v>39</v>
      </c>
      <c r="H20" s="90"/>
      <c r="I20" s="91">
        <v>43189</v>
      </c>
      <c r="J20" s="92">
        <v>46843</v>
      </c>
      <c r="K20" s="93"/>
      <c r="L20" s="93"/>
      <c r="M20" s="93"/>
      <c r="N20" s="93"/>
      <c r="O20" s="93"/>
      <c r="P20" s="93"/>
    </row>
    <row r="21" spans="1:16" x14ac:dyDescent="0.45">
      <c r="A21" s="83" t="s">
        <v>0</v>
      </c>
      <c r="B21" s="84" t="s">
        <v>44</v>
      </c>
      <c r="C21" s="85">
        <v>500</v>
      </c>
      <c r="D21" s="86">
        <v>10</v>
      </c>
      <c r="E21" s="94">
        <v>8.0219000000000002E-3</v>
      </c>
      <c r="F21" s="88"/>
      <c r="G21" s="89" t="s">
        <v>39</v>
      </c>
      <c r="H21" s="90"/>
      <c r="I21" s="91">
        <v>43189</v>
      </c>
      <c r="J21" s="92">
        <v>46843</v>
      </c>
      <c r="K21" s="93"/>
      <c r="L21" s="93"/>
      <c r="M21" s="93"/>
      <c r="N21" s="93"/>
      <c r="O21" s="93"/>
      <c r="P21" s="93"/>
    </row>
    <row r="22" spans="1:16" x14ac:dyDescent="0.45">
      <c r="A22" s="83" t="s">
        <v>0</v>
      </c>
      <c r="B22" s="84" t="s">
        <v>46</v>
      </c>
      <c r="C22" s="85">
        <v>500</v>
      </c>
      <c r="D22" s="86">
        <v>10</v>
      </c>
      <c r="E22" s="94">
        <v>6.3E-3</v>
      </c>
      <c r="F22" s="88"/>
      <c r="G22" s="89" t="s">
        <v>39</v>
      </c>
      <c r="H22" s="90"/>
      <c r="I22" s="91">
        <v>43189</v>
      </c>
      <c r="J22" s="92">
        <v>46843</v>
      </c>
      <c r="K22" s="93"/>
      <c r="L22" s="93"/>
      <c r="M22" s="93"/>
      <c r="N22" s="93"/>
      <c r="O22" s="93"/>
      <c r="P22" s="93"/>
    </row>
    <row r="23" spans="1:16" x14ac:dyDescent="0.45">
      <c r="A23" s="83" t="s">
        <v>0</v>
      </c>
      <c r="B23" s="84" t="s">
        <v>51</v>
      </c>
      <c r="C23" s="85">
        <v>400</v>
      </c>
      <c r="D23" s="86">
        <v>10</v>
      </c>
      <c r="E23" s="94">
        <v>6.463E-3</v>
      </c>
      <c r="F23" s="88"/>
      <c r="G23" s="89" t="s">
        <v>39</v>
      </c>
      <c r="H23" s="90"/>
      <c r="I23" s="91">
        <v>43189</v>
      </c>
      <c r="J23" s="92">
        <v>46843</v>
      </c>
      <c r="K23" s="93"/>
      <c r="L23" s="93"/>
      <c r="M23" s="93"/>
      <c r="N23" s="93"/>
      <c r="O23" s="93"/>
      <c r="P23" s="93"/>
    </row>
    <row r="24" spans="1:16" x14ac:dyDescent="0.45">
      <c r="A24" s="83" t="s">
        <v>0</v>
      </c>
      <c r="B24" s="84" t="s">
        <v>38</v>
      </c>
      <c r="C24" s="85">
        <v>400</v>
      </c>
      <c r="D24" s="86">
        <v>10</v>
      </c>
      <c r="E24" s="94">
        <v>6.463E-3</v>
      </c>
      <c r="F24" s="88"/>
      <c r="G24" s="89" t="s">
        <v>39</v>
      </c>
      <c r="H24" s="90"/>
      <c r="I24" s="91">
        <v>43189</v>
      </c>
      <c r="J24" s="92">
        <v>46843</v>
      </c>
      <c r="K24" s="93"/>
      <c r="L24" s="93"/>
      <c r="M24" s="93"/>
      <c r="N24" s="93"/>
      <c r="O24" s="93"/>
      <c r="P24" s="93"/>
    </row>
    <row r="25" spans="1:16" x14ac:dyDescent="0.45">
      <c r="A25" s="83" t="s">
        <v>65</v>
      </c>
      <c r="B25" s="84" t="s">
        <v>48</v>
      </c>
      <c r="C25" s="85">
        <v>700</v>
      </c>
      <c r="D25" s="86">
        <v>5</v>
      </c>
      <c r="E25" s="94">
        <v>6.1500000000000001E-3</v>
      </c>
      <c r="F25" s="95"/>
      <c r="G25" s="89" t="s">
        <v>76</v>
      </c>
      <c r="H25" s="90"/>
      <c r="I25" s="91">
        <v>45016</v>
      </c>
      <c r="J25" s="92">
        <v>46843</v>
      </c>
      <c r="K25" s="93"/>
      <c r="L25" s="93"/>
      <c r="M25" s="93"/>
      <c r="N25" s="93"/>
      <c r="O25" s="93"/>
      <c r="P25" s="93"/>
    </row>
    <row r="26" spans="1:16" x14ac:dyDescent="0.45">
      <c r="A26" s="83" t="s">
        <v>0</v>
      </c>
      <c r="B26" s="84" t="s">
        <v>52</v>
      </c>
      <c r="C26" s="85">
        <v>500</v>
      </c>
      <c r="D26" s="86">
        <v>8</v>
      </c>
      <c r="E26" s="94">
        <v>4.6499999999999996E-3</v>
      </c>
      <c r="F26" s="88"/>
      <c r="G26" s="89" t="s">
        <v>39</v>
      </c>
      <c r="H26" s="90"/>
      <c r="I26" s="91">
        <v>44012</v>
      </c>
      <c r="J26" s="92">
        <v>46934</v>
      </c>
      <c r="K26" s="93"/>
      <c r="L26" s="93"/>
      <c r="M26" s="93"/>
      <c r="N26" s="93"/>
      <c r="O26" s="93"/>
      <c r="P26" s="93"/>
    </row>
    <row r="27" spans="1:16" x14ac:dyDescent="0.45">
      <c r="A27" s="83" t="s">
        <v>79</v>
      </c>
      <c r="B27" s="84" t="s">
        <v>80</v>
      </c>
      <c r="C27" s="85">
        <v>900</v>
      </c>
      <c r="D27" s="86">
        <v>5</v>
      </c>
      <c r="E27" s="94">
        <v>5.0099999999999997E-3</v>
      </c>
      <c r="F27" s="95"/>
      <c r="G27" s="89" t="s">
        <v>81</v>
      </c>
      <c r="H27" s="90"/>
      <c r="I27" s="91">
        <v>45138</v>
      </c>
      <c r="J27" s="92">
        <v>46965</v>
      </c>
      <c r="K27" s="93"/>
      <c r="L27" s="93"/>
      <c r="M27" s="93"/>
      <c r="N27" s="93"/>
      <c r="O27" s="93"/>
      <c r="P27" s="93"/>
    </row>
    <row r="28" spans="1:16" x14ac:dyDescent="0.45">
      <c r="A28" s="83" t="s">
        <v>0</v>
      </c>
      <c r="B28" s="84" t="s">
        <v>49</v>
      </c>
      <c r="C28" s="85">
        <v>500</v>
      </c>
      <c r="D28" s="86">
        <v>9</v>
      </c>
      <c r="E28" s="94">
        <v>4.7999999999999996E-3</v>
      </c>
      <c r="F28" s="88"/>
      <c r="G28" s="89" t="s">
        <v>39</v>
      </c>
      <c r="H28" s="90"/>
      <c r="I28" s="91">
        <v>43733</v>
      </c>
      <c r="J28" s="92">
        <v>47025</v>
      </c>
      <c r="K28" s="93"/>
      <c r="L28" s="93"/>
      <c r="M28" s="93"/>
      <c r="N28" s="93"/>
      <c r="O28" s="93"/>
      <c r="P28" s="93"/>
    </row>
    <row r="29" spans="1:16" x14ac:dyDescent="0.45">
      <c r="A29" s="83" t="s">
        <v>65</v>
      </c>
      <c r="B29" s="84" t="s">
        <v>74</v>
      </c>
      <c r="C29" s="85">
        <v>600</v>
      </c>
      <c r="D29" s="86">
        <v>5</v>
      </c>
      <c r="E29" s="94">
        <v>7.6699999999999997E-3</v>
      </c>
      <c r="F29" s="95"/>
      <c r="G29" s="89" t="s">
        <v>67</v>
      </c>
      <c r="H29" s="90"/>
      <c r="I29" s="91">
        <v>45198</v>
      </c>
      <c r="J29" s="92">
        <v>47025</v>
      </c>
      <c r="K29" s="93"/>
      <c r="L29" s="93"/>
      <c r="M29" s="93"/>
      <c r="N29" s="93"/>
      <c r="O29" s="93"/>
      <c r="P29" s="93"/>
    </row>
    <row r="30" spans="1:16" x14ac:dyDescent="0.45">
      <c r="A30" s="83" t="s">
        <v>65</v>
      </c>
      <c r="B30" s="84" t="s">
        <v>75</v>
      </c>
      <c r="C30" s="85">
        <v>600</v>
      </c>
      <c r="D30" s="86">
        <v>5</v>
      </c>
      <c r="E30" s="94">
        <v>7.6699999999999997E-3</v>
      </c>
      <c r="F30" s="95"/>
      <c r="G30" s="89" t="s">
        <v>67</v>
      </c>
      <c r="H30" s="90"/>
      <c r="I30" s="91">
        <v>45198</v>
      </c>
      <c r="J30" s="92">
        <v>47025</v>
      </c>
      <c r="K30" s="93"/>
      <c r="L30" s="93"/>
      <c r="M30" s="93"/>
      <c r="N30" s="93"/>
      <c r="O30" s="93"/>
      <c r="P30" s="93"/>
    </row>
    <row r="31" spans="1:16" x14ac:dyDescent="0.45">
      <c r="A31" s="83" t="s">
        <v>65</v>
      </c>
      <c r="B31" s="84" t="s">
        <v>84</v>
      </c>
      <c r="C31" s="85">
        <v>500</v>
      </c>
      <c r="D31" s="86">
        <v>5</v>
      </c>
      <c r="E31" s="94">
        <v>7.6699999999999997E-3</v>
      </c>
      <c r="F31" s="95"/>
      <c r="G31" s="89" t="s">
        <v>67</v>
      </c>
      <c r="H31" s="90"/>
      <c r="I31" s="91">
        <v>45198</v>
      </c>
      <c r="J31" s="92">
        <v>47025</v>
      </c>
      <c r="K31" s="93"/>
      <c r="L31" s="93"/>
      <c r="M31" s="93"/>
      <c r="N31" s="93"/>
      <c r="O31" s="93"/>
      <c r="P31" s="93"/>
    </row>
    <row r="32" spans="1:16" x14ac:dyDescent="0.45">
      <c r="A32" s="83" t="s">
        <v>65</v>
      </c>
      <c r="B32" s="84" t="s">
        <v>85</v>
      </c>
      <c r="C32" s="85">
        <v>300</v>
      </c>
      <c r="D32" s="86">
        <v>5</v>
      </c>
      <c r="E32" s="94">
        <v>7.6699999999999997E-3</v>
      </c>
      <c r="F32" s="95"/>
      <c r="G32" s="89" t="s">
        <v>67</v>
      </c>
      <c r="H32" s="90"/>
      <c r="I32" s="91">
        <v>45198</v>
      </c>
      <c r="J32" s="92">
        <v>47025</v>
      </c>
      <c r="K32" s="93"/>
      <c r="L32" s="93"/>
      <c r="M32" s="93"/>
      <c r="N32" s="93"/>
      <c r="O32" s="93"/>
      <c r="P32" s="93"/>
    </row>
    <row r="33" spans="1:16" x14ac:dyDescent="0.45">
      <c r="A33" s="83" t="s">
        <v>0</v>
      </c>
      <c r="B33" s="84" t="s">
        <v>42</v>
      </c>
      <c r="C33" s="85">
        <v>500</v>
      </c>
      <c r="D33" s="86">
        <v>10</v>
      </c>
      <c r="E33" s="94">
        <v>6.5528000000000001E-3</v>
      </c>
      <c r="F33" s="88"/>
      <c r="G33" s="89" t="s">
        <v>39</v>
      </c>
      <c r="H33" s="90"/>
      <c r="I33" s="91">
        <v>43496</v>
      </c>
      <c r="J33" s="92">
        <v>47149</v>
      </c>
      <c r="K33" s="93"/>
      <c r="L33" s="93"/>
      <c r="M33" s="93"/>
      <c r="N33" s="93"/>
      <c r="O33" s="93"/>
      <c r="P33" s="93"/>
    </row>
    <row r="34" spans="1:16" x14ac:dyDescent="0.45">
      <c r="A34" s="83" t="s">
        <v>0</v>
      </c>
      <c r="B34" s="84" t="s">
        <v>45</v>
      </c>
      <c r="C34" s="85">
        <v>400</v>
      </c>
      <c r="D34" s="86">
        <v>10</v>
      </c>
      <c r="E34" s="94">
        <v>2.0689099999999998E-2</v>
      </c>
      <c r="F34" s="88"/>
      <c r="G34" s="89" t="s">
        <v>27</v>
      </c>
      <c r="H34" s="90" t="s">
        <v>28</v>
      </c>
      <c r="I34" s="91">
        <v>43496</v>
      </c>
      <c r="J34" s="92">
        <v>47149</v>
      </c>
      <c r="K34" s="93"/>
      <c r="L34" s="93"/>
      <c r="M34" s="93"/>
      <c r="N34" s="93"/>
      <c r="O34" s="93"/>
      <c r="P34" s="93"/>
    </row>
    <row r="35" spans="1:16" x14ac:dyDescent="0.45">
      <c r="A35" s="83" t="s">
        <v>0</v>
      </c>
      <c r="B35" s="84" t="s">
        <v>72</v>
      </c>
      <c r="C35" s="85">
        <v>300</v>
      </c>
      <c r="D35" s="86">
        <v>10</v>
      </c>
      <c r="E35" s="94">
        <v>2.0689099999999998E-2</v>
      </c>
      <c r="F35" s="88"/>
      <c r="G35" s="89" t="s">
        <v>27</v>
      </c>
      <c r="H35" s="90" t="s">
        <v>28</v>
      </c>
      <c r="I35" s="91">
        <v>43496</v>
      </c>
      <c r="J35" s="92">
        <v>47149</v>
      </c>
      <c r="K35" s="93"/>
      <c r="L35" s="93"/>
      <c r="M35" s="93"/>
      <c r="N35" s="93"/>
      <c r="O35" s="93"/>
      <c r="P35" s="93"/>
    </row>
    <row r="36" spans="1:16" x14ac:dyDescent="0.45">
      <c r="A36" s="83" t="s">
        <v>0</v>
      </c>
      <c r="B36" s="84" t="s">
        <v>47</v>
      </c>
      <c r="C36" s="85">
        <v>200</v>
      </c>
      <c r="D36" s="86">
        <v>10</v>
      </c>
      <c r="E36" s="94">
        <v>4.8845E-3</v>
      </c>
      <c r="F36" s="95" t="s">
        <v>26</v>
      </c>
      <c r="G36" s="89" t="s">
        <v>39</v>
      </c>
      <c r="H36" s="90"/>
      <c r="I36" s="91">
        <v>43524</v>
      </c>
      <c r="J36" s="92">
        <v>47177</v>
      </c>
      <c r="K36" s="93"/>
      <c r="L36" s="93"/>
      <c r="M36" s="93"/>
      <c r="N36" s="93"/>
      <c r="O36" s="93"/>
      <c r="P36" s="93"/>
    </row>
    <row r="37" spans="1:16" x14ac:dyDescent="0.45">
      <c r="A37" s="83" t="s">
        <v>0</v>
      </c>
      <c r="B37" s="84" t="s">
        <v>49</v>
      </c>
      <c r="C37" s="85">
        <v>500</v>
      </c>
      <c r="D37" s="86">
        <v>9</v>
      </c>
      <c r="E37" s="94">
        <v>6.0000000000000001E-3</v>
      </c>
      <c r="F37" s="88"/>
      <c r="G37" s="89" t="s">
        <v>39</v>
      </c>
      <c r="H37" s="90"/>
      <c r="I37" s="91">
        <v>44012</v>
      </c>
      <c r="J37" s="92">
        <v>47298</v>
      </c>
      <c r="K37" s="93"/>
      <c r="L37" s="93"/>
      <c r="M37" s="93"/>
      <c r="N37" s="93"/>
      <c r="O37" s="93"/>
      <c r="P37" s="93"/>
    </row>
    <row r="38" spans="1:16" x14ac:dyDescent="0.45">
      <c r="A38" s="83" t="s">
        <v>65</v>
      </c>
      <c r="B38" s="84" t="s">
        <v>42</v>
      </c>
      <c r="C38" s="85">
        <v>1600</v>
      </c>
      <c r="D38" s="86">
        <v>7</v>
      </c>
      <c r="E38" s="94">
        <v>7.2624999999999999E-3</v>
      </c>
      <c r="F38" s="95"/>
      <c r="G38" s="89" t="s">
        <v>39</v>
      </c>
      <c r="H38" s="90"/>
      <c r="I38" s="91">
        <v>44742</v>
      </c>
      <c r="J38" s="92">
        <v>47298</v>
      </c>
      <c r="K38" s="93"/>
      <c r="L38" s="93"/>
      <c r="M38" s="93"/>
      <c r="N38" s="93"/>
      <c r="O38" s="93"/>
      <c r="P38" s="93"/>
    </row>
    <row r="39" spans="1:16" x14ac:dyDescent="0.45">
      <c r="A39" s="83" t="s">
        <v>0</v>
      </c>
      <c r="B39" s="84" t="s">
        <v>77</v>
      </c>
      <c r="C39" s="85">
        <v>500</v>
      </c>
      <c r="D39" s="86">
        <v>6</v>
      </c>
      <c r="E39" s="94">
        <v>5.4124999999999998E-3</v>
      </c>
      <c r="F39" s="95"/>
      <c r="G39" s="89" t="s">
        <v>39</v>
      </c>
      <c r="H39" s="90"/>
      <c r="I39" s="91">
        <v>45107</v>
      </c>
      <c r="J39" s="92">
        <v>47298</v>
      </c>
      <c r="K39" s="93"/>
      <c r="L39" s="93"/>
      <c r="M39" s="93"/>
      <c r="N39" s="93"/>
      <c r="O39" s="93"/>
      <c r="P39" s="93"/>
    </row>
    <row r="40" spans="1:16" ht="48.6" x14ac:dyDescent="0.45">
      <c r="A40" s="83" t="s">
        <v>0</v>
      </c>
      <c r="B40" s="84" t="s">
        <v>53</v>
      </c>
      <c r="C40" s="85">
        <v>2200</v>
      </c>
      <c r="D40" s="86">
        <v>10</v>
      </c>
      <c r="E40" s="94">
        <v>5.2100000000000002E-3</v>
      </c>
      <c r="F40" s="95" t="s">
        <v>26</v>
      </c>
      <c r="G40" s="89" t="s">
        <v>39</v>
      </c>
      <c r="H40" s="90"/>
      <c r="I40" s="91">
        <v>43677</v>
      </c>
      <c r="J40" s="92">
        <v>47330</v>
      </c>
      <c r="K40" s="93"/>
      <c r="L40" s="93"/>
      <c r="M40" s="93"/>
      <c r="N40" s="93"/>
      <c r="O40" s="93"/>
      <c r="P40" s="93"/>
    </row>
    <row r="41" spans="1:16" x14ac:dyDescent="0.45">
      <c r="A41" s="83" t="s">
        <v>82</v>
      </c>
      <c r="B41" s="84" t="s">
        <v>83</v>
      </c>
      <c r="C41" s="85">
        <v>2000</v>
      </c>
      <c r="D41" s="86">
        <v>6</v>
      </c>
      <c r="E41" s="94">
        <v>8.3750000000000005E-3</v>
      </c>
      <c r="F41" s="95"/>
      <c r="G41" s="89" t="s">
        <v>67</v>
      </c>
      <c r="H41" s="90"/>
      <c r="I41" s="96">
        <v>45169</v>
      </c>
      <c r="J41" s="97">
        <v>47361</v>
      </c>
      <c r="K41" s="93"/>
      <c r="L41" s="93"/>
      <c r="M41" s="93"/>
      <c r="N41" s="93"/>
      <c r="O41" s="93"/>
      <c r="P41" s="93"/>
    </row>
    <row r="42" spans="1:16" x14ac:dyDescent="0.45">
      <c r="A42" s="83" t="s">
        <v>0</v>
      </c>
      <c r="B42" s="84" t="s">
        <v>45</v>
      </c>
      <c r="C42" s="85">
        <v>2500</v>
      </c>
      <c r="D42" s="86">
        <v>10</v>
      </c>
      <c r="E42" s="94">
        <v>4.7999999999999996E-3</v>
      </c>
      <c r="F42" s="95" t="s">
        <v>26</v>
      </c>
      <c r="G42" s="89" t="s">
        <v>39</v>
      </c>
      <c r="H42" s="90"/>
      <c r="I42" s="91">
        <v>43889</v>
      </c>
      <c r="J42" s="92">
        <v>47542</v>
      </c>
      <c r="K42" s="93"/>
      <c r="L42" s="93"/>
      <c r="M42" s="93"/>
      <c r="N42" s="93"/>
      <c r="O42" s="93"/>
      <c r="P42" s="93"/>
    </row>
    <row r="43" spans="1:16" x14ac:dyDescent="0.45">
      <c r="A43" s="98" t="s">
        <v>0</v>
      </c>
      <c r="B43" s="99" t="s">
        <v>46</v>
      </c>
      <c r="C43" s="100">
        <v>1700</v>
      </c>
      <c r="D43" s="101">
        <v>10</v>
      </c>
      <c r="E43" s="102">
        <v>4.1999999999999997E-3</v>
      </c>
      <c r="F43" s="103"/>
      <c r="G43" s="104" t="s">
        <v>39</v>
      </c>
      <c r="H43" s="105"/>
      <c r="I43" s="106">
        <v>43889</v>
      </c>
      <c r="J43" s="107">
        <v>47542</v>
      </c>
      <c r="K43" s="93"/>
      <c r="L43" s="93"/>
      <c r="M43" s="93"/>
      <c r="N43" s="93"/>
      <c r="O43" s="93"/>
      <c r="P43" s="93"/>
    </row>
    <row r="44" spans="1:16" x14ac:dyDescent="0.45">
      <c r="A44" s="98" t="s">
        <v>82</v>
      </c>
      <c r="B44" s="108" t="s">
        <v>83</v>
      </c>
      <c r="C44" s="109">
        <v>2000</v>
      </c>
      <c r="D44" s="110">
        <v>6.5</v>
      </c>
      <c r="E44" s="111">
        <v>9.0688999999999995E-3</v>
      </c>
      <c r="F44" s="112"/>
      <c r="G44" s="113" t="s">
        <v>67</v>
      </c>
      <c r="H44" s="114"/>
      <c r="I44" s="115">
        <v>45169</v>
      </c>
      <c r="J44" s="116">
        <v>47542</v>
      </c>
      <c r="K44" s="93"/>
      <c r="L44" s="93"/>
      <c r="M44" s="93"/>
      <c r="N44" s="93"/>
      <c r="O44" s="93"/>
      <c r="P44" s="93"/>
    </row>
    <row r="45" spans="1:16" x14ac:dyDescent="0.45">
      <c r="A45" s="117" t="s">
        <v>65</v>
      </c>
      <c r="B45" s="99" t="s">
        <v>66</v>
      </c>
      <c r="C45" s="100">
        <v>1000</v>
      </c>
      <c r="D45" s="101">
        <v>5</v>
      </c>
      <c r="E45" s="118">
        <v>1.3849999999999999E-2</v>
      </c>
      <c r="F45" s="119"/>
      <c r="G45" s="104" t="s">
        <v>67</v>
      </c>
      <c r="H45" s="120"/>
      <c r="I45" s="106">
        <v>45716</v>
      </c>
      <c r="J45" s="107">
        <v>47542</v>
      </c>
      <c r="K45" s="93"/>
      <c r="L45" s="93"/>
      <c r="M45" s="93"/>
      <c r="N45" s="93"/>
      <c r="O45" s="93"/>
      <c r="P45" s="93"/>
    </row>
    <row r="46" spans="1:16" x14ac:dyDescent="0.45">
      <c r="A46" s="117" t="s">
        <v>65</v>
      </c>
      <c r="B46" s="84" t="s">
        <v>48</v>
      </c>
      <c r="C46" s="100">
        <v>300</v>
      </c>
      <c r="D46" s="101">
        <v>5</v>
      </c>
      <c r="E46" s="102">
        <v>1.37E-2</v>
      </c>
      <c r="F46" s="103"/>
      <c r="G46" s="104" t="s">
        <v>39</v>
      </c>
      <c r="H46" s="105"/>
      <c r="I46" s="106">
        <v>45747</v>
      </c>
      <c r="J46" s="107">
        <v>47571</v>
      </c>
      <c r="K46" s="121"/>
      <c r="L46" s="93"/>
      <c r="M46" s="93"/>
      <c r="N46" s="93"/>
      <c r="O46" s="93"/>
      <c r="P46" s="93"/>
    </row>
    <row r="47" spans="1:16" x14ac:dyDescent="0.45">
      <c r="A47" s="122" t="s">
        <v>0</v>
      </c>
      <c r="B47" s="123" t="s">
        <v>55</v>
      </c>
      <c r="C47" s="124">
        <v>1000</v>
      </c>
      <c r="D47" s="125">
        <v>10</v>
      </c>
      <c r="E47" s="126">
        <v>5.6921999999999997E-3</v>
      </c>
      <c r="F47" s="127"/>
      <c r="G47" s="128" t="s">
        <v>39</v>
      </c>
      <c r="H47" s="129"/>
      <c r="I47" s="130">
        <v>44012</v>
      </c>
      <c r="J47" s="131">
        <v>47662</v>
      </c>
      <c r="K47" s="93"/>
      <c r="L47" s="93"/>
      <c r="M47" s="93"/>
      <c r="N47" s="93"/>
      <c r="O47" s="93"/>
      <c r="P47" s="93"/>
    </row>
    <row r="48" spans="1:16" ht="22.2" customHeight="1" x14ac:dyDescent="0.45">
      <c r="A48" s="132" t="s">
        <v>0</v>
      </c>
      <c r="B48" s="133" t="s">
        <v>47</v>
      </c>
      <c r="C48" s="134">
        <v>700</v>
      </c>
      <c r="D48" s="135">
        <v>10</v>
      </c>
      <c r="E48" s="87">
        <v>5.6921999999999997E-3</v>
      </c>
      <c r="F48" s="136"/>
      <c r="G48" s="137" t="s">
        <v>39</v>
      </c>
      <c r="H48" s="138"/>
      <c r="I48" s="139">
        <v>44012</v>
      </c>
      <c r="J48" s="140">
        <v>47662</v>
      </c>
      <c r="K48" s="121"/>
      <c r="L48" s="93"/>
      <c r="M48" s="93"/>
      <c r="N48" s="93"/>
      <c r="O48" s="93"/>
      <c r="P48" s="93"/>
    </row>
    <row r="49" spans="1:16" ht="22.2" customHeight="1" x14ac:dyDescent="0.45">
      <c r="A49" s="132" t="s">
        <v>65</v>
      </c>
      <c r="B49" s="133" t="s">
        <v>77</v>
      </c>
      <c r="C49" s="134">
        <v>1000</v>
      </c>
      <c r="D49" s="141">
        <v>7</v>
      </c>
      <c r="E49" s="87">
        <v>6.3499999999999997E-3</v>
      </c>
      <c r="F49" s="119"/>
      <c r="G49" s="137" t="s">
        <v>81</v>
      </c>
      <c r="H49" s="142"/>
      <c r="I49" s="143">
        <v>45107</v>
      </c>
      <c r="J49" s="144">
        <v>47662</v>
      </c>
      <c r="K49" s="121"/>
      <c r="L49" s="93"/>
      <c r="M49" s="93"/>
      <c r="N49" s="93"/>
      <c r="O49" s="93"/>
      <c r="P49" s="93"/>
    </row>
    <row r="50" spans="1:16" ht="22.2" customHeight="1" x14ac:dyDescent="0.45">
      <c r="A50" s="145" t="s">
        <v>0</v>
      </c>
      <c r="B50" s="146" t="s">
        <v>83</v>
      </c>
      <c r="C50" s="147">
        <v>1500</v>
      </c>
      <c r="D50" s="148">
        <v>10</v>
      </c>
      <c r="E50" s="149">
        <v>5.3E-3</v>
      </c>
      <c r="F50" s="136"/>
      <c r="G50" s="128" t="s">
        <v>39</v>
      </c>
      <c r="H50" s="150"/>
      <c r="I50" s="151">
        <v>44043</v>
      </c>
      <c r="J50" s="152">
        <v>47695</v>
      </c>
      <c r="K50" s="121"/>
      <c r="L50" s="93"/>
      <c r="M50" s="93"/>
      <c r="N50" s="93"/>
      <c r="O50" s="93"/>
      <c r="P50" s="93"/>
    </row>
    <row r="51" spans="1:16" ht="22.2" customHeight="1" x14ac:dyDescent="0.45">
      <c r="A51" s="145" t="s">
        <v>0</v>
      </c>
      <c r="B51" s="153" t="s">
        <v>46</v>
      </c>
      <c r="C51" s="134">
        <v>1000</v>
      </c>
      <c r="D51" s="141">
        <v>10</v>
      </c>
      <c r="E51" s="87">
        <v>4.7000000000000002E-3</v>
      </c>
      <c r="F51" s="154"/>
      <c r="G51" s="137" t="s">
        <v>39</v>
      </c>
      <c r="H51" s="142"/>
      <c r="I51" s="143">
        <v>44043</v>
      </c>
      <c r="J51" s="155">
        <v>47695</v>
      </c>
      <c r="K51" s="121"/>
      <c r="L51" s="93"/>
      <c r="M51" s="93"/>
      <c r="N51" s="93"/>
      <c r="O51" s="93"/>
      <c r="P51" s="93"/>
    </row>
    <row r="52" spans="1:16" ht="22.2" customHeight="1" x14ac:dyDescent="0.45">
      <c r="A52" s="156" t="s">
        <v>0</v>
      </c>
      <c r="B52" s="157" t="s">
        <v>37</v>
      </c>
      <c r="C52" s="158">
        <v>500</v>
      </c>
      <c r="D52" s="159">
        <v>10</v>
      </c>
      <c r="E52" s="87">
        <v>5.2630000000000003E-3</v>
      </c>
      <c r="F52" s="154"/>
      <c r="G52" s="137" t="s">
        <v>39</v>
      </c>
      <c r="H52" s="160"/>
      <c r="I52" s="161">
        <v>44043</v>
      </c>
      <c r="J52" s="161">
        <v>47695</v>
      </c>
      <c r="K52" s="121"/>
      <c r="L52" s="93"/>
      <c r="M52" s="93"/>
      <c r="N52" s="93"/>
      <c r="O52" s="93"/>
      <c r="P52" s="93"/>
    </row>
    <row r="53" spans="1:16" ht="22.2" customHeight="1" x14ac:dyDescent="0.45">
      <c r="A53" s="145" t="s">
        <v>0</v>
      </c>
      <c r="B53" s="133" t="s">
        <v>56</v>
      </c>
      <c r="C53" s="134">
        <v>200</v>
      </c>
      <c r="D53" s="162">
        <v>10</v>
      </c>
      <c r="E53" s="87">
        <v>5.2630000000000003E-3</v>
      </c>
      <c r="F53" s="136"/>
      <c r="G53" s="137" t="s">
        <v>39</v>
      </c>
      <c r="H53" s="142"/>
      <c r="I53" s="143">
        <v>44043</v>
      </c>
      <c r="J53" s="155">
        <v>47695</v>
      </c>
      <c r="K53" s="121"/>
      <c r="L53" s="93"/>
      <c r="M53" s="93"/>
      <c r="N53" s="93"/>
      <c r="O53" s="93"/>
      <c r="P53" s="93"/>
    </row>
    <row r="54" spans="1:16" ht="22.2" customHeight="1" x14ac:dyDescent="0.45">
      <c r="A54" s="145" t="s">
        <v>65</v>
      </c>
      <c r="B54" s="133" t="s">
        <v>36</v>
      </c>
      <c r="C54" s="163">
        <v>2000</v>
      </c>
      <c r="D54" s="141">
        <v>7</v>
      </c>
      <c r="E54" s="87">
        <v>9.1900000000000003E-3</v>
      </c>
      <c r="F54" s="119"/>
      <c r="G54" s="164" t="s">
        <v>67</v>
      </c>
      <c r="H54" s="142"/>
      <c r="I54" s="143">
        <v>45198</v>
      </c>
      <c r="J54" s="155">
        <v>47756</v>
      </c>
      <c r="K54" s="93"/>
      <c r="L54" s="93"/>
      <c r="M54" s="93"/>
      <c r="N54" s="93"/>
      <c r="O54" s="93"/>
      <c r="P54" s="93"/>
    </row>
    <row r="55" spans="1:16" ht="22.2" customHeight="1" x14ac:dyDescent="0.45">
      <c r="A55" s="145" t="s">
        <v>65</v>
      </c>
      <c r="B55" s="133" t="s">
        <v>86</v>
      </c>
      <c r="C55" s="134">
        <v>1000</v>
      </c>
      <c r="D55" s="165">
        <v>7</v>
      </c>
      <c r="E55" s="87">
        <v>1.2024999999999999E-2</v>
      </c>
      <c r="F55" s="119"/>
      <c r="G55" s="164" t="s">
        <v>67</v>
      </c>
      <c r="H55" s="142"/>
      <c r="I55" s="143">
        <v>45230</v>
      </c>
      <c r="J55" s="155">
        <v>47787</v>
      </c>
      <c r="K55" s="93"/>
      <c r="L55" s="93"/>
      <c r="M55" s="93"/>
      <c r="N55" s="93"/>
      <c r="O55" s="93"/>
      <c r="P55" s="93"/>
    </row>
    <row r="56" spans="1:16" ht="22.2" customHeight="1" x14ac:dyDescent="0.45">
      <c r="A56" s="145" t="s">
        <v>65</v>
      </c>
      <c r="B56" s="133" t="s">
        <v>87</v>
      </c>
      <c r="C56" s="134">
        <v>1000</v>
      </c>
      <c r="D56" s="135">
        <v>7</v>
      </c>
      <c r="E56" s="87">
        <v>1.2024999999999999E-2</v>
      </c>
      <c r="F56" s="119"/>
      <c r="G56" s="164" t="s">
        <v>67</v>
      </c>
      <c r="H56" s="142"/>
      <c r="I56" s="143">
        <v>45230</v>
      </c>
      <c r="J56" s="155">
        <v>47787</v>
      </c>
      <c r="K56" s="93"/>
      <c r="L56" s="93"/>
      <c r="M56" s="93"/>
      <c r="N56" s="93"/>
      <c r="O56" s="93"/>
      <c r="P56" s="93"/>
    </row>
    <row r="57" spans="1:16" ht="22.2" customHeight="1" x14ac:dyDescent="0.45">
      <c r="A57" s="145" t="s">
        <v>65</v>
      </c>
      <c r="B57" s="133" t="s">
        <v>36</v>
      </c>
      <c r="C57" s="134">
        <v>1000</v>
      </c>
      <c r="D57" s="141">
        <v>7</v>
      </c>
      <c r="E57" s="87">
        <v>8.8900000000000003E-3</v>
      </c>
      <c r="F57" s="119"/>
      <c r="G57" s="164" t="s">
        <v>67</v>
      </c>
      <c r="H57" s="142"/>
      <c r="I57" s="143">
        <v>45351</v>
      </c>
      <c r="J57" s="155">
        <v>47907</v>
      </c>
      <c r="K57" s="93"/>
      <c r="L57" s="93"/>
      <c r="M57" s="93"/>
      <c r="N57" s="93"/>
      <c r="O57" s="93"/>
      <c r="P57" s="93"/>
    </row>
    <row r="58" spans="1:16" ht="22.2" customHeight="1" x14ac:dyDescent="0.45">
      <c r="A58" s="145" t="s">
        <v>65</v>
      </c>
      <c r="B58" s="133" t="s">
        <v>89</v>
      </c>
      <c r="C58" s="134">
        <v>1000</v>
      </c>
      <c r="D58" s="166">
        <v>7</v>
      </c>
      <c r="E58" s="87">
        <v>1.76691E-2</v>
      </c>
      <c r="F58" s="119"/>
      <c r="G58" s="164" t="s">
        <v>27</v>
      </c>
      <c r="H58" s="142" t="s">
        <v>90</v>
      </c>
      <c r="I58" s="143">
        <v>45351</v>
      </c>
      <c r="J58" s="155">
        <v>47907</v>
      </c>
      <c r="K58" s="93"/>
      <c r="L58" s="93"/>
      <c r="M58" s="93"/>
      <c r="N58" s="93"/>
      <c r="O58" s="93"/>
      <c r="P58" s="93"/>
    </row>
    <row r="59" spans="1:16" ht="22.2" customHeight="1" x14ac:dyDescent="0.45">
      <c r="A59" s="145" t="s">
        <v>65</v>
      </c>
      <c r="B59" s="133" t="s">
        <v>66</v>
      </c>
      <c r="C59" s="134">
        <v>1000</v>
      </c>
      <c r="D59" s="166">
        <v>6</v>
      </c>
      <c r="E59" s="167">
        <v>1.46E-2</v>
      </c>
      <c r="F59" s="119"/>
      <c r="G59" s="164" t="s">
        <v>67</v>
      </c>
      <c r="H59" s="142"/>
      <c r="I59" s="143">
        <v>45716</v>
      </c>
      <c r="J59" s="155">
        <v>47907</v>
      </c>
      <c r="K59" s="93"/>
      <c r="L59" s="93"/>
      <c r="M59" s="93"/>
      <c r="N59" s="93"/>
      <c r="O59" s="93"/>
      <c r="P59" s="93"/>
    </row>
    <row r="60" spans="1:16" ht="22.2" customHeight="1" x14ac:dyDescent="0.45">
      <c r="A60" s="145" t="s">
        <v>65</v>
      </c>
      <c r="B60" s="133" t="s">
        <v>48</v>
      </c>
      <c r="C60" s="168">
        <v>200</v>
      </c>
      <c r="D60" s="141">
        <v>5</v>
      </c>
      <c r="E60" s="87">
        <v>1.78E-2</v>
      </c>
      <c r="F60" s="127"/>
      <c r="G60" s="137" t="s">
        <v>39</v>
      </c>
      <c r="H60" s="142"/>
      <c r="I60" s="143">
        <v>46080</v>
      </c>
      <c r="J60" s="155">
        <v>47907</v>
      </c>
      <c r="K60" s="93"/>
      <c r="L60" s="93"/>
      <c r="M60" s="93"/>
      <c r="N60" s="93"/>
      <c r="O60" s="93"/>
      <c r="P60" s="93"/>
    </row>
    <row r="61" spans="1:16" ht="21.6" customHeight="1" x14ac:dyDescent="0.45">
      <c r="A61" s="145" t="s">
        <v>65</v>
      </c>
      <c r="B61" s="169" t="s">
        <v>52</v>
      </c>
      <c r="C61" s="134">
        <v>200</v>
      </c>
      <c r="D61" s="141">
        <v>5</v>
      </c>
      <c r="E61" s="87">
        <v>1.78E-2</v>
      </c>
      <c r="F61" s="127"/>
      <c r="G61" s="137" t="s">
        <v>39</v>
      </c>
      <c r="H61" s="142"/>
      <c r="I61" s="143">
        <v>46080</v>
      </c>
      <c r="J61" s="107">
        <v>47907</v>
      </c>
      <c r="K61" s="93"/>
      <c r="L61" s="93"/>
      <c r="M61" s="93"/>
      <c r="N61" s="93"/>
      <c r="O61" s="93"/>
      <c r="P61" s="93"/>
    </row>
    <row r="62" spans="1:16" ht="21.6" customHeight="1" x14ac:dyDescent="0.45">
      <c r="A62" s="145" t="s">
        <v>0</v>
      </c>
      <c r="B62" s="170" t="s">
        <v>40</v>
      </c>
      <c r="C62" s="171">
        <v>1000</v>
      </c>
      <c r="D62" s="135">
        <v>10</v>
      </c>
      <c r="E62" s="149">
        <v>5.8999999999999999E-3</v>
      </c>
      <c r="F62" s="172"/>
      <c r="G62" s="128" t="s">
        <v>39</v>
      </c>
      <c r="H62" s="173"/>
      <c r="I62" s="143">
        <v>44286</v>
      </c>
      <c r="J62" s="131">
        <v>47938</v>
      </c>
      <c r="K62" s="93"/>
      <c r="L62" s="93"/>
      <c r="M62" s="93"/>
      <c r="N62" s="93"/>
      <c r="O62" s="93"/>
      <c r="P62" s="93"/>
    </row>
    <row r="63" spans="1:16" ht="21.6" customHeight="1" x14ac:dyDescent="0.45">
      <c r="A63" s="145" t="s">
        <v>65</v>
      </c>
      <c r="B63" s="133" t="s">
        <v>49</v>
      </c>
      <c r="C63" s="168">
        <v>600</v>
      </c>
      <c r="D63" s="141">
        <v>5</v>
      </c>
      <c r="E63" s="174">
        <v>2.50125E-2</v>
      </c>
      <c r="F63" s="172"/>
      <c r="G63" s="164" t="s">
        <v>39</v>
      </c>
      <c r="H63" s="173"/>
      <c r="I63" s="139">
        <v>46112</v>
      </c>
      <c r="J63" s="140">
        <v>47938</v>
      </c>
      <c r="K63" s="93"/>
      <c r="L63" s="93"/>
      <c r="M63" s="93"/>
      <c r="N63" s="93"/>
      <c r="O63" s="93"/>
      <c r="P63" s="93"/>
    </row>
    <row r="64" spans="1:16" ht="87" customHeight="1" x14ac:dyDescent="0.45">
      <c r="A64" s="145" t="s">
        <v>71</v>
      </c>
      <c r="B64" s="175" t="s">
        <v>62</v>
      </c>
      <c r="C64" s="66">
        <v>5300</v>
      </c>
      <c r="D64" s="135">
        <v>10</v>
      </c>
      <c r="E64" s="67">
        <v>4.8999999999999998E-3</v>
      </c>
      <c r="F64" s="176" t="s">
        <v>68</v>
      </c>
      <c r="G64" s="177" t="s">
        <v>39</v>
      </c>
      <c r="H64" s="176"/>
      <c r="I64" s="143">
        <v>44407</v>
      </c>
      <c r="J64" s="178">
        <v>48060</v>
      </c>
      <c r="K64" s="93"/>
      <c r="L64" s="93"/>
      <c r="M64" s="93"/>
      <c r="N64" s="93"/>
      <c r="O64" s="93"/>
      <c r="P64" s="93"/>
    </row>
    <row r="65" spans="1:16" ht="21.6" customHeight="1" x14ac:dyDescent="0.45">
      <c r="A65" s="145" t="s">
        <v>65</v>
      </c>
      <c r="B65" s="133" t="s">
        <v>80</v>
      </c>
      <c r="C65" s="134">
        <v>600</v>
      </c>
      <c r="D65" s="135">
        <v>8</v>
      </c>
      <c r="E65" s="87">
        <v>8.2900000000000005E-3</v>
      </c>
      <c r="F65" s="119"/>
      <c r="G65" s="164" t="s">
        <v>81</v>
      </c>
      <c r="H65" s="179"/>
      <c r="I65" s="143">
        <v>45138</v>
      </c>
      <c r="J65" s="161">
        <v>48060</v>
      </c>
      <c r="K65" s="121"/>
      <c r="L65" s="93"/>
      <c r="M65" s="93"/>
      <c r="N65" s="93"/>
      <c r="O65" s="93"/>
      <c r="P65" s="93"/>
    </row>
    <row r="66" spans="1:16" ht="21.6" customHeight="1" x14ac:dyDescent="0.45">
      <c r="A66" s="145" t="s">
        <v>65</v>
      </c>
      <c r="B66" s="133" t="s">
        <v>36</v>
      </c>
      <c r="C66" s="168">
        <v>1900</v>
      </c>
      <c r="D66" s="141">
        <v>8</v>
      </c>
      <c r="E66" s="180">
        <v>1.0149999999999999E-2</v>
      </c>
      <c r="F66" s="181"/>
      <c r="G66" s="164" t="s">
        <v>67</v>
      </c>
      <c r="H66" s="179"/>
      <c r="I66" s="143">
        <v>45198</v>
      </c>
      <c r="J66" s="182">
        <v>48121</v>
      </c>
      <c r="K66" s="121"/>
      <c r="L66" s="93"/>
      <c r="M66" s="93"/>
      <c r="N66" s="93"/>
      <c r="O66" s="93"/>
      <c r="P66" s="93"/>
    </row>
    <row r="67" spans="1:16" ht="21.6" customHeight="1" x14ac:dyDescent="0.45">
      <c r="A67" s="145" t="s">
        <v>65</v>
      </c>
      <c r="B67" s="169" t="s">
        <v>49</v>
      </c>
      <c r="C67" s="168">
        <v>800</v>
      </c>
      <c r="D67" s="135">
        <v>6.5</v>
      </c>
      <c r="E67" s="87">
        <v>1.6856300000000001E-2</v>
      </c>
      <c r="F67" s="127"/>
      <c r="G67" s="137" t="s">
        <v>39</v>
      </c>
      <c r="H67" s="179"/>
      <c r="I67" s="143">
        <v>45747</v>
      </c>
      <c r="J67" s="182">
        <v>48121</v>
      </c>
      <c r="K67" s="121"/>
      <c r="L67" s="93"/>
      <c r="M67" s="93"/>
      <c r="N67" s="93"/>
      <c r="O67" s="93"/>
      <c r="P67" s="93"/>
    </row>
    <row r="68" spans="1:16" ht="21.6" customHeight="1" x14ac:dyDescent="0.45">
      <c r="A68" s="145" t="s">
        <v>65</v>
      </c>
      <c r="B68" s="133" t="s">
        <v>42</v>
      </c>
      <c r="C68" s="134">
        <v>500</v>
      </c>
      <c r="D68" s="135">
        <v>6.5</v>
      </c>
      <c r="E68" s="87">
        <v>1.6693800000000002E-2</v>
      </c>
      <c r="F68" s="119"/>
      <c r="G68" s="164" t="s">
        <v>39</v>
      </c>
      <c r="H68" s="179"/>
      <c r="I68" s="183">
        <v>45747</v>
      </c>
      <c r="J68" s="184">
        <v>48121</v>
      </c>
      <c r="K68" s="93"/>
      <c r="L68" s="93"/>
      <c r="M68" s="93"/>
      <c r="N68" s="93"/>
      <c r="O68" s="93"/>
      <c r="P68" s="93"/>
    </row>
    <row r="69" spans="1:16" ht="21.6" customHeight="1" x14ac:dyDescent="0.45">
      <c r="A69" s="132" t="s">
        <v>65</v>
      </c>
      <c r="B69" s="153" t="s">
        <v>89</v>
      </c>
      <c r="C69" s="134">
        <v>2500</v>
      </c>
      <c r="D69" s="141">
        <v>8</v>
      </c>
      <c r="E69" s="87">
        <v>1.9689099999999998E-2</v>
      </c>
      <c r="F69" s="185"/>
      <c r="G69" s="137" t="s">
        <v>27</v>
      </c>
      <c r="H69" s="179" t="s">
        <v>90</v>
      </c>
      <c r="I69" s="182">
        <v>45230</v>
      </c>
      <c r="J69" s="155">
        <v>48152</v>
      </c>
      <c r="K69" s="93"/>
      <c r="L69" s="93"/>
      <c r="M69" s="93"/>
      <c r="N69" s="93"/>
      <c r="O69" s="93"/>
      <c r="P69" s="93"/>
    </row>
    <row r="70" spans="1:16" ht="21.6" customHeight="1" x14ac:dyDescent="0.45">
      <c r="A70" s="145" t="s">
        <v>65</v>
      </c>
      <c r="B70" s="133" t="s">
        <v>88</v>
      </c>
      <c r="C70" s="158">
        <v>1000</v>
      </c>
      <c r="D70" s="141">
        <v>8</v>
      </c>
      <c r="E70" s="87">
        <v>1.2489999999999999E-2</v>
      </c>
      <c r="F70" s="176"/>
      <c r="G70" s="137" t="s">
        <v>67</v>
      </c>
      <c r="H70" s="142"/>
      <c r="I70" s="186">
        <v>45230</v>
      </c>
      <c r="J70" s="155">
        <v>48152</v>
      </c>
      <c r="K70" s="93"/>
      <c r="L70" s="93"/>
      <c r="M70" s="93"/>
      <c r="N70" s="93"/>
      <c r="O70" s="93"/>
      <c r="P70" s="93"/>
    </row>
    <row r="71" spans="1:16" ht="118.2" customHeight="1" x14ac:dyDescent="0.45">
      <c r="A71" s="145" t="s">
        <v>65</v>
      </c>
      <c r="B71" s="133" t="s">
        <v>94</v>
      </c>
      <c r="C71" s="187">
        <v>3300</v>
      </c>
      <c r="D71" s="135">
        <v>5.6</v>
      </c>
      <c r="E71" s="188">
        <v>1.6561800000000002E-2</v>
      </c>
      <c r="F71" s="127"/>
      <c r="G71" s="137" t="s">
        <v>27</v>
      </c>
      <c r="H71" s="160" t="s">
        <v>69</v>
      </c>
      <c r="I71" s="143">
        <v>46203</v>
      </c>
      <c r="J71" s="184">
        <v>48243</v>
      </c>
      <c r="K71" s="93"/>
      <c r="L71" s="93"/>
      <c r="M71" s="93"/>
      <c r="N71" s="93"/>
      <c r="O71" s="93"/>
      <c r="P71" s="93"/>
    </row>
    <row r="72" spans="1:16" x14ac:dyDescent="0.45">
      <c r="A72" s="122" t="s">
        <v>0</v>
      </c>
      <c r="B72" s="84" t="s">
        <v>63</v>
      </c>
      <c r="C72" s="189">
        <v>1000</v>
      </c>
      <c r="D72" s="190">
        <v>10</v>
      </c>
      <c r="E72" s="191">
        <v>1.9812699999999999E-2</v>
      </c>
      <c r="F72" s="112"/>
      <c r="G72" s="89" t="s">
        <v>64</v>
      </c>
      <c r="H72" s="90" t="s">
        <v>28</v>
      </c>
      <c r="I72" s="143">
        <v>44651</v>
      </c>
      <c r="J72" s="192">
        <v>48304</v>
      </c>
      <c r="K72" s="93"/>
      <c r="L72" s="93"/>
      <c r="M72" s="93"/>
      <c r="N72" s="93"/>
      <c r="O72" s="93"/>
      <c r="P72" s="93"/>
    </row>
    <row r="73" spans="1:16" ht="48.6" x14ac:dyDescent="0.45">
      <c r="A73" s="193" t="s">
        <v>65</v>
      </c>
      <c r="B73" s="84" t="s">
        <v>73</v>
      </c>
      <c r="C73" s="85">
        <v>4900</v>
      </c>
      <c r="D73" s="141">
        <v>10</v>
      </c>
      <c r="E73" s="94">
        <v>9.1874999999999995E-3</v>
      </c>
      <c r="F73" s="95" t="s">
        <v>92</v>
      </c>
      <c r="G73" s="89" t="s">
        <v>39</v>
      </c>
      <c r="H73" s="90"/>
      <c r="I73" s="143">
        <v>44804</v>
      </c>
      <c r="J73" s="192">
        <v>48457</v>
      </c>
      <c r="K73" s="93"/>
      <c r="L73" s="93"/>
      <c r="M73" s="93"/>
      <c r="N73" s="93"/>
      <c r="O73" s="93"/>
      <c r="P73" s="93"/>
    </row>
    <row r="74" spans="1:16" x14ac:dyDescent="0.45">
      <c r="A74" s="122" t="s">
        <v>65</v>
      </c>
      <c r="B74" s="84" t="s">
        <v>74</v>
      </c>
      <c r="C74" s="194">
        <v>300</v>
      </c>
      <c r="D74" s="141">
        <v>7.5</v>
      </c>
      <c r="E74" s="195">
        <v>1.4850800000000001E-2</v>
      </c>
      <c r="F74" s="196"/>
      <c r="G74" s="89" t="s">
        <v>39</v>
      </c>
      <c r="H74" s="90"/>
      <c r="I74" s="143">
        <v>45747</v>
      </c>
      <c r="J74" s="192">
        <v>48487</v>
      </c>
      <c r="K74" s="93"/>
      <c r="L74" s="93"/>
      <c r="M74" s="93"/>
      <c r="N74" s="93"/>
      <c r="O74" s="93"/>
      <c r="P74" s="93"/>
    </row>
    <row r="75" spans="1:16" ht="97.2" x14ac:dyDescent="0.45">
      <c r="A75" s="193" t="s">
        <v>65</v>
      </c>
      <c r="B75" s="84" t="s">
        <v>93</v>
      </c>
      <c r="C75" s="85">
        <v>2100</v>
      </c>
      <c r="D75" s="197">
        <v>6.9</v>
      </c>
      <c r="E75" s="198">
        <v>1.9211499999999999E-2</v>
      </c>
      <c r="F75" s="199"/>
      <c r="G75" s="89" t="s">
        <v>39</v>
      </c>
      <c r="H75" s="90"/>
      <c r="I75" s="143">
        <v>46021</v>
      </c>
      <c r="J75" s="200">
        <v>48548</v>
      </c>
      <c r="K75" s="93"/>
      <c r="L75" s="93"/>
      <c r="M75" s="93"/>
      <c r="N75" s="93"/>
      <c r="O75" s="93"/>
      <c r="P75" s="93"/>
    </row>
    <row r="76" spans="1:16" x14ac:dyDescent="0.45">
      <c r="A76" s="201" t="s">
        <v>65</v>
      </c>
      <c r="B76" s="202" t="s">
        <v>91</v>
      </c>
      <c r="C76" s="203">
        <v>700</v>
      </c>
      <c r="D76" s="162">
        <v>8.5</v>
      </c>
      <c r="E76" s="204">
        <v>1.1317600000000001E-2</v>
      </c>
      <c r="F76" s="205"/>
      <c r="G76" s="206" t="s">
        <v>67</v>
      </c>
      <c r="H76" s="207"/>
      <c r="I76" s="208">
        <v>45504</v>
      </c>
      <c r="J76" s="182">
        <v>48610</v>
      </c>
      <c r="K76" s="121"/>
      <c r="L76" s="93"/>
      <c r="M76" s="93"/>
      <c r="N76" s="93"/>
      <c r="O76" s="93"/>
      <c r="P76" s="93"/>
    </row>
    <row r="77" spans="1:16" ht="19.8" customHeight="1" x14ac:dyDescent="0.45">
      <c r="A77" s="209" t="s">
        <v>65</v>
      </c>
      <c r="B77" s="210" t="s">
        <v>36</v>
      </c>
      <c r="C77" s="211">
        <v>1000</v>
      </c>
      <c r="D77" s="212">
        <v>9</v>
      </c>
      <c r="E77" s="195">
        <v>1.0699999999999999E-2</v>
      </c>
      <c r="F77" s="213"/>
      <c r="G77" s="214" t="s">
        <v>67</v>
      </c>
      <c r="H77" s="215"/>
      <c r="I77" s="216">
        <v>45351</v>
      </c>
      <c r="J77" s="217">
        <v>48638</v>
      </c>
      <c r="K77" s="93"/>
      <c r="L77" s="93"/>
      <c r="M77" s="93"/>
      <c r="N77" s="93"/>
      <c r="O77" s="93"/>
      <c r="P77" s="93"/>
    </row>
    <row r="78" spans="1:16" x14ac:dyDescent="0.45">
      <c r="A78" s="193" t="s">
        <v>65</v>
      </c>
      <c r="B78" s="218" t="s">
        <v>89</v>
      </c>
      <c r="C78" s="109">
        <v>1000</v>
      </c>
      <c r="D78" s="141">
        <v>9</v>
      </c>
      <c r="E78" s="94">
        <v>1.8069100000000001E-2</v>
      </c>
      <c r="F78" s="95"/>
      <c r="G78" s="206" t="s">
        <v>27</v>
      </c>
      <c r="H78" s="219" t="s">
        <v>90</v>
      </c>
      <c r="I78" s="143">
        <v>45351</v>
      </c>
      <c r="J78" s="192">
        <v>48638</v>
      </c>
      <c r="K78" s="93"/>
      <c r="L78" s="93"/>
      <c r="M78" s="93"/>
      <c r="N78" s="93"/>
      <c r="O78" s="93"/>
      <c r="P78" s="93"/>
    </row>
    <row r="79" spans="1:16" x14ac:dyDescent="0.45">
      <c r="A79" s="193" t="s">
        <v>65</v>
      </c>
      <c r="B79" s="84" t="s">
        <v>49</v>
      </c>
      <c r="C79" s="85">
        <v>1500</v>
      </c>
      <c r="D79" s="141">
        <v>7</v>
      </c>
      <c r="E79" s="204">
        <v>1.6961799999999999E-2</v>
      </c>
      <c r="F79" s="88"/>
      <c r="G79" s="89" t="s">
        <v>27</v>
      </c>
      <c r="H79" s="90" t="s">
        <v>69</v>
      </c>
      <c r="I79" s="143">
        <v>46080</v>
      </c>
      <c r="J79" s="192">
        <v>48638</v>
      </c>
      <c r="K79" s="93"/>
      <c r="L79" s="93"/>
      <c r="M79" s="93"/>
      <c r="N79" s="93"/>
      <c r="O79" s="93"/>
      <c r="P79" s="93"/>
    </row>
    <row r="80" spans="1:16" x14ac:dyDescent="0.45">
      <c r="A80" s="201" t="s">
        <v>65</v>
      </c>
      <c r="B80" s="210" t="s">
        <v>51</v>
      </c>
      <c r="C80" s="194">
        <v>200</v>
      </c>
      <c r="D80" s="141">
        <v>7</v>
      </c>
      <c r="E80" s="195">
        <v>1.9349999999999999E-2</v>
      </c>
      <c r="F80" s="88"/>
      <c r="G80" s="220" t="s">
        <v>39</v>
      </c>
      <c r="H80" s="221"/>
      <c r="I80" s="143">
        <v>46080</v>
      </c>
      <c r="J80" s="192">
        <v>48638</v>
      </c>
      <c r="K80" s="93"/>
      <c r="L80" s="93"/>
      <c r="M80" s="93"/>
      <c r="N80" s="93"/>
      <c r="O80" s="93"/>
      <c r="P80" s="93"/>
    </row>
    <row r="81" spans="1:16" x14ac:dyDescent="0.45">
      <c r="A81" s="193" t="s">
        <v>65</v>
      </c>
      <c r="B81" s="84" t="s">
        <v>48</v>
      </c>
      <c r="C81" s="85">
        <v>750</v>
      </c>
      <c r="D81" s="141">
        <v>10</v>
      </c>
      <c r="E81" s="222">
        <v>1.9812699999999999E-2</v>
      </c>
      <c r="F81" s="95"/>
      <c r="G81" s="89" t="s">
        <v>64</v>
      </c>
      <c r="H81" s="90" t="s">
        <v>90</v>
      </c>
      <c r="I81" s="143">
        <v>45016</v>
      </c>
      <c r="J81" s="192">
        <v>48669</v>
      </c>
      <c r="K81" s="93"/>
      <c r="L81" s="93"/>
      <c r="M81" s="93"/>
      <c r="N81" s="93"/>
      <c r="O81" s="93"/>
      <c r="P81" s="93"/>
    </row>
    <row r="82" spans="1:16" x14ac:dyDescent="0.45">
      <c r="A82" s="83" t="s">
        <v>65</v>
      </c>
      <c r="B82" s="84" t="s">
        <v>78</v>
      </c>
      <c r="C82" s="85">
        <v>300</v>
      </c>
      <c r="D82" s="86">
        <v>7.5</v>
      </c>
      <c r="E82" s="198">
        <v>1.6661799999999997E-2</v>
      </c>
      <c r="F82" s="95"/>
      <c r="G82" s="89" t="s">
        <v>27</v>
      </c>
      <c r="H82" s="90" t="s">
        <v>69</v>
      </c>
      <c r="I82" s="143">
        <v>45930</v>
      </c>
      <c r="J82" s="192">
        <v>48669</v>
      </c>
      <c r="K82" s="93"/>
      <c r="L82" s="93"/>
      <c r="M82" s="93"/>
      <c r="N82" s="93"/>
      <c r="O82" s="93"/>
      <c r="P82" s="93"/>
    </row>
    <row r="83" spans="1:16" ht="113.4" x14ac:dyDescent="0.45">
      <c r="A83" s="83" t="s">
        <v>65</v>
      </c>
      <c r="B83" s="84" t="s">
        <v>94</v>
      </c>
      <c r="C83" s="85">
        <v>2700</v>
      </c>
      <c r="D83" s="86">
        <v>7</v>
      </c>
      <c r="E83" s="204">
        <v>1.6561800000000002E-2</v>
      </c>
      <c r="F83" s="88"/>
      <c r="G83" s="214" t="s">
        <v>27</v>
      </c>
      <c r="H83" s="219" t="s">
        <v>69</v>
      </c>
      <c r="I83" s="91">
        <v>46203</v>
      </c>
      <c r="J83" s="92">
        <v>48760</v>
      </c>
      <c r="K83" s="93"/>
      <c r="L83" s="93"/>
      <c r="M83" s="93"/>
      <c r="N83" s="93"/>
      <c r="O83" s="93"/>
      <c r="P83" s="93"/>
    </row>
    <row r="84" spans="1:16" x14ac:dyDescent="0.45">
      <c r="A84" s="50" t="s">
        <v>65</v>
      </c>
      <c r="B84" s="35" t="s">
        <v>36</v>
      </c>
      <c r="C84" s="36">
        <v>1000</v>
      </c>
      <c r="D84" s="37">
        <v>10</v>
      </c>
      <c r="E84" s="34">
        <v>1.189E-2</v>
      </c>
      <c r="F84" s="38"/>
      <c r="G84" s="64" t="s">
        <v>67</v>
      </c>
      <c r="H84" s="65"/>
      <c r="I84" s="51">
        <v>45198</v>
      </c>
      <c r="J84" s="52">
        <v>48852</v>
      </c>
    </row>
    <row r="85" spans="1:16" x14ac:dyDescent="0.45">
      <c r="A85" s="56" t="s">
        <v>9</v>
      </c>
      <c r="B85" s="57"/>
      <c r="C85" s="58">
        <f>SUM(C3:C84)</f>
        <v>93350</v>
      </c>
      <c r="D85" s="55" t="s">
        <v>10</v>
      </c>
      <c r="E85" s="78" t="s">
        <v>10</v>
      </c>
      <c r="F85" s="78"/>
      <c r="G85" s="78" t="s">
        <v>10</v>
      </c>
      <c r="H85" s="78"/>
      <c r="I85" s="55" t="s">
        <v>10</v>
      </c>
      <c r="J85" s="59" t="s">
        <v>95</v>
      </c>
    </row>
    <row r="86" spans="1:16" ht="26.4" x14ac:dyDescent="0.45">
      <c r="A86" s="5"/>
      <c r="B86" s="4"/>
      <c r="C86" s="62"/>
      <c r="D86" s="3"/>
      <c r="E86" s="3"/>
      <c r="F86" s="3"/>
      <c r="G86" s="3"/>
      <c r="H86" s="3"/>
      <c r="I86" s="3"/>
      <c r="J86" s="3"/>
    </row>
    <row r="87" spans="1:16" x14ac:dyDescent="0.45">
      <c r="A87" s="2" t="s">
        <v>19</v>
      </c>
    </row>
    <row r="88" spans="1:16" ht="32.4" customHeight="1" x14ac:dyDescent="0.45">
      <c r="A88" s="49" t="s">
        <v>31</v>
      </c>
      <c r="B88" s="9" t="s">
        <v>16</v>
      </c>
      <c r="C88" s="13" t="s">
        <v>17</v>
      </c>
      <c r="D88" s="6" t="s">
        <v>12</v>
      </c>
      <c r="E88" s="81" t="s">
        <v>13</v>
      </c>
      <c r="F88" s="81"/>
      <c r="G88" s="79" t="s">
        <v>14</v>
      </c>
      <c r="H88" s="80"/>
      <c r="I88" s="10" t="s">
        <v>15</v>
      </c>
    </row>
    <row r="89" spans="1:16" x14ac:dyDescent="0.45">
      <c r="A89" s="16" t="s">
        <v>32</v>
      </c>
      <c r="B89" s="17" t="s">
        <v>57</v>
      </c>
      <c r="C89" s="18">
        <v>2000</v>
      </c>
      <c r="D89" s="19">
        <v>15</v>
      </c>
      <c r="E89" s="72">
        <v>0.01</v>
      </c>
      <c r="F89" s="72"/>
      <c r="G89" s="73">
        <v>42947</v>
      </c>
      <c r="H89" s="73"/>
      <c r="I89" s="20">
        <v>48425</v>
      </c>
    </row>
    <row r="90" spans="1:16" x14ac:dyDescent="0.45">
      <c r="A90" s="25" t="s">
        <v>32</v>
      </c>
      <c r="B90" s="26" t="s">
        <v>58</v>
      </c>
      <c r="C90" s="27">
        <v>1000</v>
      </c>
      <c r="D90" s="28">
        <v>20</v>
      </c>
      <c r="E90" s="74">
        <v>1.2E-2</v>
      </c>
      <c r="F90" s="74"/>
      <c r="G90" s="75">
        <v>43312</v>
      </c>
      <c r="H90" s="75"/>
      <c r="I90" s="29">
        <v>50616</v>
      </c>
    </row>
    <row r="91" spans="1:16" x14ac:dyDescent="0.45">
      <c r="A91" s="30" t="s">
        <v>9</v>
      </c>
      <c r="B91" s="21"/>
      <c r="C91" s="22">
        <f>SUM(C89:C90)</f>
        <v>3000</v>
      </c>
      <c r="D91" s="23" t="s">
        <v>10</v>
      </c>
      <c r="E91" s="68" t="s">
        <v>10</v>
      </c>
      <c r="F91" s="68"/>
      <c r="G91" s="68" t="s">
        <v>10</v>
      </c>
      <c r="H91" s="68"/>
      <c r="I91" s="24" t="s">
        <v>29</v>
      </c>
    </row>
    <row r="92" spans="1:16" ht="26.4" x14ac:dyDescent="0.45">
      <c r="C92" s="62"/>
      <c r="G92" s="63"/>
    </row>
    <row r="93" spans="1:16" x14ac:dyDescent="0.45">
      <c r="A93" s="8" t="s">
        <v>25</v>
      </c>
    </row>
    <row r="94" spans="1:16" ht="16.2" customHeight="1" x14ac:dyDescent="0.45">
      <c r="A94" s="69" t="s">
        <v>1</v>
      </c>
      <c r="B94" s="69" t="s">
        <v>2</v>
      </c>
      <c r="C94" s="69" t="s">
        <v>60</v>
      </c>
      <c r="D94" s="70" t="s">
        <v>30</v>
      </c>
      <c r="E94" s="71"/>
    </row>
    <row r="95" spans="1:16" ht="16.2" customHeight="1" x14ac:dyDescent="0.45">
      <c r="A95" s="69"/>
      <c r="B95" s="69"/>
      <c r="C95" s="69"/>
      <c r="D95" s="11" t="s">
        <v>20</v>
      </c>
      <c r="E95" s="12" t="s">
        <v>21</v>
      </c>
    </row>
    <row r="96" spans="1:16" ht="32.4" x14ac:dyDescent="0.45">
      <c r="A96" s="40" t="s">
        <v>22</v>
      </c>
      <c r="B96" s="41" t="s">
        <v>23</v>
      </c>
      <c r="C96" s="42">
        <v>6000</v>
      </c>
      <c r="D96" s="43">
        <v>43313</v>
      </c>
      <c r="E96" s="61">
        <v>47330</v>
      </c>
      <c r="F96" s="7"/>
    </row>
    <row r="97" spans="1:13" ht="81" x14ac:dyDescent="0.45">
      <c r="A97" s="44" t="s">
        <v>24</v>
      </c>
      <c r="B97" s="45" t="s">
        <v>59</v>
      </c>
      <c r="C97" s="46">
        <v>7000</v>
      </c>
      <c r="D97" s="47">
        <v>43892</v>
      </c>
      <c r="E97" s="60">
        <v>47177</v>
      </c>
      <c r="F97" s="7"/>
    </row>
    <row r="98" spans="1:13" x14ac:dyDescent="0.45">
      <c r="A98" s="30" t="s">
        <v>9</v>
      </c>
      <c r="B98" s="22"/>
      <c r="C98" s="22">
        <f>SUM(C95:C97)</f>
        <v>13000</v>
      </c>
      <c r="D98" s="23" t="s">
        <v>10</v>
      </c>
      <c r="E98" s="24" t="s">
        <v>10</v>
      </c>
    </row>
    <row r="99" spans="1:13" x14ac:dyDescent="0.45">
      <c r="A99" s="5"/>
      <c r="B99" s="15"/>
      <c r="C99" s="15"/>
      <c r="D99" s="3"/>
      <c r="E99" s="3"/>
    </row>
    <row r="100" spans="1:13" x14ac:dyDescent="0.45">
      <c r="A100" s="39" t="s">
        <v>96</v>
      </c>
      <c r="B100" s="39"/>
      <c r="C100" s="39"/>
      <c r="D100" s="39"/>
      <c r="E100" s="39"/>
      <c r="F100" s="39"/>
      <c r="G100" s="39"/>
      <c r="H100" s="39"/>
      <c r="I100" s="39"/>
      <c r="J100" s="14"/>
      <c r="K100" s="14"/>
      <c r="L100" s="14"/>
      <c r="M100" s="14"/>
    </row>
    <row r="101" spans="1:13" x14ac:dyDescent="0.45">
      <c r="A101" s="39" t="s">
        <v>33</v>
      </c>
      <c r="B101" s="39"/>
      <c r="C101" s="39"/>
      <c r="D101" s="39"/>
      <c r="E101" s="39"/>
      <c r="F101" s="39"/>
      <c r="G101" s="39"/>
      <c r="H101" s="39"/>
      <c r="I101" s="39"/>
      <c r="J101" s="14"/>
      <c r="K101" s="14"/>
      <c r="L101" s="14"/>
      <c r="M101" s="14"/>
    </row>
    <row r="102" spans="1:13" x14ac:dyDescent="0.45">
      <c r="A102" s="39" t="s">
        <v>34</v>
      </c>
      <c r="B102" s="39"/>
      <c r="C102" s="39"/>
      <c r="D102" s="39"/>
      <c r="E102" s="39"/>
      <c r="F102" s="39"/>
      <c r="G102" s="39"/>
      <c r="H102" s="39"/>
      <c r="I102" s="39"/>
      <c r="J102" s="14"/>
      <c r="K102" s="14"/>
      <c r="L102" s="14"/>
      <c r="M102" s="14"/>
    </row>
    <row r="103" spans="1:13" x14ac:dyDescent="0.45">
      <c r="A103" s="39" t="s">
        <v>35</v>
      </c>
      <c r="B103" s="39"/>
      <c r="C103" s="39"/>
      <c r="D103" s="39"/>
      <c r="E103" s="39"/>
      <c r="F103" s="39"/>
      <c r="G103" s="39"/>
      <c r="H103" s="39"/>
      <c r="I103" s="39"/>
      <c r="J103" s="14"/>
      <c r="K103" s="14"/>
      <c r="L103" s="14"/>
      <c r="M103" s="14"/>
    </row>
    <row r="104" spans="1:13" x14ac:dyDescent="0.45">
      <c r="A104" s="39" t="s">
        <v>70</v>
      </c>
      <c r="B104" s="39"/>
      <c r="C104" s="39"/>
      <c r="D104" s="39"/>
      <c r="E104" s="39"/>
      <c r="F104" s="39"/>
      <c r="G104" s="39"/>
      <c r="H104" s="39"/>
      <c r="I104" s="39"/>
      <c r="J104" s="39"/>
      <c r="K104" s="53"/>
      <c r="L104" s="14"/>
      <c r="M104" s="14"/>
    </row>
    <row r="105" spans="1:13" x14ac:dyDescent="0.45">
      <c r="A105" s="39" t="s">
        <v>97</v>
      </c>
      <c r="B105" s="39"/>
      <c r="C105" s="39"/>
      <c r="D105" s="39"/>
      <c r="E105" s="39"/>
      <c r="F105" s="39"/>
      <c r="G105" s="39"/>
      <c r="H105" s="39"/>
      <c r="I105" s="39"/>
      <c r="J105" s="39"/>
      <c r="K105" s="14"/>
      <c r="L105" s="14"/>
      <c r="M105" s="14"/>
    </row>
    <row r="106" spans="1:13" x14ac:dyDescent="0.45">
      <c r="A106" s="39" t="s">
        <v>98</v>
      </c>
      <c r="B106" s="31"/>
      <c r="C106" s="31"/>
      <c r="D106" s="31"/>
      <c r="E106" s="31"/>
      <c r="F106" s="31"/>
      <c r="G106" s="31"/>
      <c r="H106" s="31"/>
      <c r="I106" s="31"/>
      <c r="J106" s="31"/>
    </row>
    <row r="107" spans="1:13" x14ac:dyDescent="0.45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14"/>
      <c r="M107" s="14"/>
    </row>
    <row r="108" spans="1:13" x14ac:dyDescent="0.45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M108" s="14"/>
    </row>
  </sheetData>
  <sortState xmlns:xlrd2="http://schemas.microsoft.com/office/spreadsheetml/2017/richdata2" ref="A14:M84">
    <sortCondition ref="J14:J84"/>
  </sortState>
  <mergeCells count="17">
    <mergeCell ref="G1:I1"/>
    <mergeCell ref="E89:F89"/>
    <mergeCell ref="G89:H89"/>
    <mergeCell ref="E90:F90"/>
    <mergeCell ref="G90:H90"/>
    <mergeCell ref="E2:F2"/>
    <mergeCell ref="G2:H2"/>
    <mergeCell ref="G85:H85"/>
    <mergeCell ref="E85:F85"/>
    <mergeCell ref="G88:H88"/>
    <mergeCell ref="E88:F88"/>
    <mergeCell ref="G91:H91"/>
    <mergeCell ref="A94:A95"/>
    <mergeCell ref="B94:B95"/>
    <mergeCell ref="C94:C95"/>
    <mergeCell ref="D94:E94"/>
    <mergeCell ref="E91:F91"/>
  </mergeCells>
  <phoneticPr fontId="23"/>
  <conditionalFormatting sqref="J43:J84">
    <cfRule type="expression" dxfId="1" priority="1">
      <formula>J43&lt;=$H$1</formula>
    </cfRule>
    <cfRule type="expression" dxfId="0" priority="2">
      <formula>DATEDIF($H$1,J43,"M")&lt;=12</formula>
    </cfRule>
  </conditionalFormatting>
  <pageMargins left="0.70866141732283472" right="0.70866141732283472" top="0.74803149606299213" bottom="0.74803149606299213" header="0.31496062992125984" footer="0.31496062992125984"/>
  <pageSetup paperSize="8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有利子負債一覧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岩崎 理恵（福岡リアルティ）</dc:creator>
  <cp:lastModifiedBy>江崎 朗子（福岡リアルティ）</cp:lastModifiedBy>
  <cp:lastPrinted>2026-02-16T06:15:09Z</cp:lastPrinted>
  <dcterms:created xsi:type="dcterms:W3CDTF">2021-01-21T02:08:59Z</dcterms:created>
  <dcterms:modified xsi:type="dcterms:W3CDTF">2026-10-29T00:29:56Z</dcterms:modified>
</cp:coreProperties>
</file>